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80" windowHeight="5970" activeTab="2"/>
  </bookViews>
  <sheets>
    <sheet name="Табл.7 Всего" sheetId="1" r:id="rId1"/>
    <sheet name="Табл.7 Город" sheetId="2" r:id="rId2"/>
    <sheet name="Табл.7 Село" sheetId="3" r:id="rId3"/>
  </sheets>
  <definedNames>
    <definedName name="_xlnm.Print_Titles" localSheetId="0">'Табл.7 Всего'!$4:$8</definedName>
    <definedName name="_xlnm.Print_Titles" localSheetId="1">'Табл.7 Город'!$4:$8</definedName>
    <definedName name="_xlnm.Print_Titles" localSheetId="2">'Табл.7 Село'!$4:$8</definedName>
  </definedNames>
  <calcPr fullCalcOnLoad="1"/>
</workbook>
</file>

<file path=xl/sharedStrings.xml><?xml version="1.0" encoding="utf-8"?>
<sst xmlns="http://schemas.openxmlformats.org/spreadsheetml/2006/main" count="383" uniqueCount="127">
  <si>
    <t>в том числе:</t>
  </si>
  <si>
    <t>Республика Карелия</t>
  </si>
  <si>
    <t>Республика Коми</t>
  </si>
  <si>
    <t>Вологодская область</t>
  </si>
  <si>
    <t>г.Санкт-Петербург</t>
  </si>
  <si>
    <t>Новгородская область</t>
  </si>
  <si>
    <t>Владимирская область</t>
  </si>
  <si>
    <t>Ивановская область</t>
  </si>
  <si>
    <t>Калужская область</t>
  </si>
  <si>
    <t>г.Москва</t>
  </si>
  <si>
    <t>Московская область</t>
  </si>
  <si>
    <t>Орловская область</t>
  </si>
  <si>
    <t>Тульская область</t>
  </si>
  <si>
    <t>Республика Мордовия</t>
  </si>
  <si>
    <t>Кировская область</t>
  </si>
  <si>
    <t>Воронежская область</t>
  </si>
  <si>
    <t>Курская область</t>
  </si>
  <si>
    <t>Липецкая область</t>
  </si>
  <si>
    <t>Республика Калмыкия</t>
  </si>
  <si>
    <t>Республика Татарстан</t>
  </si>
  <si>
    <t>Астраханская область</t>
  </si>
  <si>
    <t>Волгоградская область</t>
  </si>
  <si>
    <t>Самарская область</t>
  </si>
  <si>
    <t>Саратовская область</t>
  </si>
  <si>
    <t>Ульяновская область</t>
  </si>
  <si>
    <t>Республика Дагестан</t>
  </si>
  <si>
    <t>Республика Ингушетия</t>
  </si>
  <si>
    <t>Краснодарский край</t>
  </si>
  <si>
    <t>Ставропольский край</t>
  </si>
  <si>
    <t>Республика Башкортостан</t>
  </si>
  <si>
    <t>Удмуртская Республика</t>
  </si>
  <si>
    <t>Курганская область</t>
  </si>
  <si>
    <t>Оренбургская область</t>
  </si>
  <si>
    <t>Свердловская область</t>
  </si>
  <si>
    <t>Челябинская область</t>
  </si>
  <si>
    <t>Республика Алтай</t>
  </si>
  <si>
    <t>Алтайский край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</si>
  <si>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</si>
  <si>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</si>
  <si>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</si>
  <si>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</si>
  <si>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</si>
  <si>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Тыва</t>
  </si>
  <si>
    <t>Республика Хакасия</t>
  </si>
  <si>
    <t>Иркутская область</t>
  </si>
  <si>
    <t>Республика Саха (Якутия)</t>
  </si>
  <si>
    <t>Приморский край</t>
  </si>
  <si>
    <t>Амурская область</t>
  </si>
  <si>
    <t>Калининградская область</t>
  </si>
  <si>
    <t xml:space="preserve">Российская Федерация </t>
  </si>
  <si>
    <t>Центральный федеральный округ</t>
  </si>
  <si>
    <t xml:space="preserve">Белгородская область  </t>
  </si>
  <si>
    <t xml:space="preserve">Брянская область </t>
  </si>
  <si>
    <t xml:space="preserve">Костромская область </t>
  </si>
  <si>
    <t>Рязанская область</t>
  </si>
  <si>
    <t>Смоленская область</t>
  </si>
  <si>
    <t xml:space="preserve">Тамбовская область </t>
  </si>
  <si>
    <t>Тверская область</t>
  </si>
  <si>
    <t xml:space="preserve">Ярославская область   </t>
  </si>
  <si>
    <t>Северо-Западный федеральный округ</t>
  </si>
  <si>
    <t xml:space="preserve">Ленинградская область </t>
  </si>
  <si>
    <t xml:space="preserve">Мурманская область   </t>
  </si>
  <si>
    <t xml:space="preserve">Псковская область   </t>
  </si>
  <si>
    <t>Южный федеральный округ</t>
  </si>
  <si>
    <t xml:space="preserve">Республика Адыгея  </t>
  </si>
  <si>
    <t>Кабардино-Балкарская  Республика</t>
  </si>
  <si>
    <t>Карачаево-Черкесская  Республика</t>
  </si>
  <si>
    <t>Республика  Северная Осетия - Алания</t>
  </si>
  <si>
    <t xml:space="preserve">Ростовская область </t>
  </si>
  <si>
    <t>Приволжский федеральный округ</t>
  </si>
  <si>
    <t xml:space="preserve">Республика Марий Эл  </t>
  </si>
  <si>
    <t xml:space="preserve">Чувашская Республика </t>
  </si>
  <si>
    <t xml:space="preserve">Нижегородская область </t>
  </si>
  <si>
    <t xml:space="preserve">Пензенская область </t>
  </si>
  <si>
    <t>Уральский федеральный округ</t>
  </si>
  <si>
    <t>Сибирский федеральный округ</t>
  </si>
  <si>
    <t>Дальневосточный федеральный округ</t>
  </si>
  <si>
    <t xml:space="preserve">Чеченская Республика </t>
  </si>
  <si>
    <t>Ямало-Ненецкий автономный округ</t>
  </si>
  <si>
    <t>Российской Федерации по компонентам</t>
  </si>
  <si>
    <t>Числен-</t>
  </si>
  <si>
    <t>ность</t>
  </si>
  <si>
    <t>населения</t>
  </si>
  <si>
    <t>общий</t>
  </si>
  <si>
    <t>прирост</t>
  </si>
  <si>
    <t>АТП</t>
  </si>
  <si>
    <t>на 1 января</t>
  </si>
  <si>
    <t>Республика Северная Осетия - Алания</t>
  </si>
  <si>
    <t>Ханты-Мансийский автономный округ - Югра</t>
  </si>
  <si>
    <t>Все постоянное население;</t>
  </si>
  <si>
    <t>человек</t>
  </si>
  <si>
    <t>население; человек</t>
  </si>
  <si>
    <t>миграци-</t>
  </si>
  <si>
    <t xml:space="preserve">онный </t>
  </si>
  <si>
    <t>естест-</t>
  </si>
  <si>
    <t>венный</t>
  </si>
  <si>
    <t>Пермский край</t>
  </si>
  <si>
    <r>
      <t xml:space="preserve">Постоянное </t>
    </r>
    <r>
      <rPr>
        <b/>
        <sz val="11"/>
        <rFont val="Arial Cyr"/>
        <family val="2"/>
      </rPr>
      <t>городское</t>
    </r>
  </si>
  <si>
    <r>
      <t xml:space="preserve">Постоянное </t>
    </r>
    <r>
      <rPr>
        <b/>
        <sz val="11"/>
        <rFont val="Arial Cyr"/>
        <family val="2"/>
      </rPr>
      <t>сельское</t>
    </r>
  </si>
  <si>
    <t>2008 г.</t>
  </si>
  <si>
    <t>в составе Пермского края</t>
  </si>
  <si>
    <t>Коми-Пермяцкий округ</t>
  </si>
  <si>
    <t>в составе Красноярского края</t>
  </si>
  <si>
    <t>Таймырский (Долгано-Ненецкий) автономный округ</t>
  </si>
  <si>
    <t>Эвенкийский автономный округ</t>
  </si>
  <si>
    <t>в составе Иркутской области</t>
  </si>
  <si>
    <t>Усть-Ордынский Бурятский округ</t>
  </si>
  <si>
    <t>в составе Камчатского края</t>
  </si>
  <si>
    <t>Корякский округ</t>
  </si>
  <si>
    <t>Камчатский край</t>
  </si>
  <si>
    <t>7. Изменение численности постоянного населения субъектов</t>
  </si>
  <si>
    <t>Таблица 7.</t>
  </si>
  <si>
    <t>Забайкальский край</t>
  </si>
  <si>
    <t xml:space="preserve">Красноярский край </t>
  </si>
  <si>
    <t>Хабаровский край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</si>
  <si>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</si>
  <si>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</si>
  <si>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</si>
  <si>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</si>
  <si>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Кроме того, административно-территориальные единицы с особым статусом:</t>
  </si>
  <si>
    <t>в составе Забайкальского края</t>
  </si>
  <si>
    <t>Агинский Бурятский округ</t>
  </si>
  <si>
    <t>Изменения за 2008 год (+;-)</t>
  </si>
  <si>
    <t>2009 г.</t>
  </si>
  <si>
    <t>Ненецкий автономный округ</t>
  </si>
  <si>
    <t xml:space="preserve">Архангельская область включая Ненецкий автономный округ   </t>
  </si>
  <si>
    <t xml:space="preserve">Тюменская область включая автономные округа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</si>
</sst>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[=0]&quot;-&quot;;\ General"/>
    <numFmt numFmtId="171" formatCode="[=0]&quot; - &quot;;General"/>
    <numFmt numFmtId="172" formatCode="0.0&quot;   &quot;"/>
    <numFmt numFmtId="173" formatCode="0.0&quot;  &quot;"/>
    <numFmt numFmtId="174" formatCode="0.00&quot;   &quot;"/>
    <numFmt numFmtId="175" formatCode="0.00&quot;    &quot;"/>
    <numFmt numFmtId="176" formatCode="[=0]&quot;-  &quot;;\ General"/>
    <numFmt numFmtId="177" formatCode="[=0]&quot;-    &quot;;\ General"/>
    <numFmt numFmtId="178" formatCode="[=0]&quot;-   &quot;;\ General"/>
    <numFmt numFmtId="179" formatCode="0.0&quot; &quot;"/>
    <numFmt numFmtId="180" formatCode="0.0&quot;    &quot;"/>
    <numFmt numFmtId="181" formatCode="0.0&quot;     &quot;"/>
    <numFmt numFmtId="182" formatCode="0.0&quot;      &quot;"/>
    <numFmt numFmtId="183" formatCode="[=0]&quot; -    &quot;;General"/>
    <numFmt numFmtId="184" formatCode="[=0]&quot;- &quot;;General"/>
    <numFmt numFmtId="185" formatCode="[=0]&quot;-    &quot;;General"/>
    <numFmt numFmtId="186" formatCode="General&quot;  &quot;"/>
    <numFmt numFmtId="187" formatCode="General&quot;   &quot;"/>
    <numFmt numFmtId="188" formatCode="General&quot; &quot;"/>
    <numFmt numFmtId="189" formatCode="[=0]&quot;-&quot;;General"/>
    <numFmt numFmtId="190" formatCode="[=0]&quot;- &quot;;General&quot; &quot;"/>
    <numFmt numFmtId="191" formatCode="[=0]&quot;-  &quot;;General&quot;  &quot;"/>
    <numFmt numFmtId="192" formatCode="[=0]&quot;-   &quot;;General&quot;   &quot;"/>
    <numFmt numFmtId="193" formatCode="[=0]&quot;-    &quot;;General&quot;    &quot;"/>
    <numFmt numFmtId="194" formatCode="[=0]&quot; -  &quot;;#,##0&quot;    &quot;"/>
    <numFmt numFmtId="195" formatCode="[=0]&quot; -  &quot;;#,##0.0&quot;  &quot;"/>
    <numFmt numFmtId="196" formatCode="0&quot;  &quot;"/>
    <numFmt numFmtId="197" formatCode="0&quot;    &quot;"/>
    <numFmt numFmtId="198" formatCode="0&quot;     &quot;"/>
    <numFmt numFmtId="199" formatCode="0&quot; &quot;"/>
    <numFmt numFmtId="200" formatCode="[=0]&quot; -   &quot;;General"/>
    <numFmt numFmtId="201" formatCode="[=0]&quot; -       &quot;;General"/>
    <numFmt numFmtId="202" formatCode="[=0]&quot;-    &quot;;#,###&quot;    &quot;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"/>
      <family val="2"/>
    </font>
    <font>
      <sz val="9"/>
      <name val="Arial Cyr"/>
      <family val="2"/>
    </font>
    <font>
      <b/>
      <sz val="11.5"/>
      <name val="Arial Cyr"/>
      <family val="0"/>
    </font>
    <font>
      <sz val="11.5"/>
      <name val="Arial Cyr"/>
      <family val="0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86" fontId="5" fillId="0" borderId="1" xfId="0" applyNumberFormat="1" applyFont="1" applyBorder="1" applyAlignment="1">
      <alignment horizontal="center" vertical="center"/>
    </xf>
    <xf numFmtId="186" fontId="5" fillId="0" borderId="2" xfId="0" applyNumberFormat="1" applyFont="1" applyBorder="1" applyAlignment="1">
      <alignment horizontal="center" vertical="center"/>
    </xf>
    <xf numFmtId="186" fontId="5" fillId="0" borderId="2" xfId="0" applyNumberFormat="1" applyFont="1" applyBorder="1" applyAlignment="1" quotePrefix="1">
      <alignment horizontal="center" vertical="center"/>
    </xf>
    <xf numFmtId="186" fontId="5" fillId="0" borderId="3" xfId="0" applyNumberFormat="1" applyFont="1" applyFill="1" applyBorder="1" applyAlignment="1">
      <alignment horizontal="center" vertical="center"/>
    </xf>
    <xf numFmtId="186" fontId="5" fillId="0" borderId="3" xfId="0" applyNumberFormat="1" applyFont="1" applyBorder="1" applyAlignment="1" quotePrefix="1">
      <alignment horizontal="center" vertical="center"/>
    </xf>
    <xf numFmtId="186" fontId="5" fillId="0" borderId="3" xfId="0" applyNumberFormat="1" applyFont="1" applyBorder="1" applyAlignment="1">
      <alignment horizontal="center" vertical="center"/>
    </xf>
    <xf numFmtId="186" fontId="4" fillId="0" borderId="0" xfId="0" applyNumberFormat="1" applyFont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87" fontId="5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187" fontId="5" fillId="0" borderId="3" xfId="0" applyNumberFormat="1" applyFont="1" applyBorder="1" applyAlignment="1">
      <alignment horizontal="center" vertical="center"/>
    </xf>
    <xf numFmtId="171" fontId="9" fillId="0" borderId="0" xfId="0" applyNumberFormat="1" applyFont="1" applyAlignment="1">
      <alignment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 indent="1"/>
    </xf>
    <xf numFmtId="0" fontId="5" fillId="0" borderId="6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 indent="1"/>
    </xf>
    <xf numFmtId="0" fontId="7" fillId="0" borderId="7" xfId="0" applyFont="1" applyBorder="1" applyAlignment="1">
      <alignment horizontal="lef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8" xfId="0" applyFont="1" applyFill="1" applyBorder="1" applyAlignment="1">
      <alignment horizontal="left" vertical="center" wrapText="1" indent="1"/>
    </xf>
    <xf numFmtId="0" fontId="7" fillId="0" borderId="13" xfId="0" applyFont="1" applyFill="1" applyBorder="1" applyAlignment="1">
      <alignment/>
    </xf>
    <xf numFmtId="0" fontId="5" fillId="0" borderId="9" xfId="0" applyFont="1" applyFill="1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left" vertical="center" wrapText="1" indent="1"/>
    </xf>
    <xf numFmtId="191" fontId="7" fillId="0" borderId="14" xfId="0" applyNumberFormat="1" applyFont="1" applyFill="1" applyBorder="1" applyAlignment="1">
      <alignment/>
    </xf>
    <xf numFmtId="191" fontId="5" fillId="0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191" fontId="5" fillId="0" borderId="0" xfId="0" applyNumberFormat="1" applyFont="1" applyAlignment="1">
      <alignment/>
    </xf>
    <xf numFmtId="191" fontId="7" fillId="0" borderId="15" xfId="0" applyNumberFormat="1" applyFont="1" applyFill="1" applyBorder="1" applyAlignment="1">
      <alignment/>
    </xf>
    <xf numFmtId="191" fontId="7" fillId="0" borderId="16" xfId="0" applyNumberFormat="1" applyFont="1" applyFill="1" applyBorder="1" applyAlignment="1">
      <alignment/>
    </xf>
    <xf numFmtId="191" fontId="7" fillId="0" borderId="8" xfId="0" applyNumberFormat="1" applyFont="1" applyFill="1" applyBorder="1" applyAlignment="1">
      <alignment/>
    </xf>
    <xf numFmtId="191" fontId="5" fillId="0" borderId="8" xfId="0" applyNumberFormat="1" applyFont="1" applyFill="1" applyBorder="1" applyAlignment="1">
      <alignment/>
    </xf>
    <xf numFmtId="191" fontId="7" fillId="0" borderId="17" xfId="0" applyNumberFormat="1" applyFont="1" applyFill="1" applyBorder="1" applyAlignment="1">
      <alignment/>
    </xf>
    <xf numFmtId="191" fontId="7" fillId="0" borderId="18" xfId="0" applyNumberFormat="1" applyFont="1" applyFill="1" applyBorder="1" applyAlignment="1">
      <alignment/>
    </xf>
    <xf numFmtId="191" fontId="5" fillId="0" borderId="18" xfId="0" applyNumberFormat="1" applyFont="1" applyFill="1" applyBorder="1" applyAlignment="1">
      <alignment/>
    </xf>
    <xf numFmtId="191" fontId="5" fillId="0" borderId="10" xfId="0" applyNumberFormat="1" applyFont="1" applyFill="1" applyBorder="1" applyAlignment="1">
      <alignment/>
    </xf>
    <xf numFmtId="191" fontId="5" fillId="0" borderId="19" xfId="0" applyNumberFormat="1" applyFont="1" applyFill="1" applyBorder="1" applyAlignment="1">
      <alignment/>
    </xf>
    <xf numFmtId="191" fontId="7" fillId="0" borderId="20" xfId="0" applyNumberFormat="1" applyFont="1" applyFill="1" applyBorder="1" applyAlignment="1">
      <alignment/>
    </xf>
    <xf numFmtId="191" fontId="5" fillId="0" borderId="21" xfId="0" applyNumberFormat="1" applyFont="1" applyFill="1" applyBorder="1" applyAlignment="1">
      <alignment/>
    </xf>
    <xf numFmtId="191" fontId="7" fillId="0" borderId="21" xfId="0" applyNumberFormat="1" applyFont="1" applyFill="1" applyBorder="1" applyAlignment="1">
      <alignment/>
    </xf>
    <xf numFmtId="191" fontId="5" fillId="0" borderId="22" xfId="0" applyNumberFormat="1" applyFont="1" applyFill="1" applyBorder="1" applyAlignment="1">
      <alignment/>
    </xf>
    <xf numFmtId="191" fontId="5" fillId="0" borderId="0" xfId="0" applyNumberFormat="1" applyFont="1" applyFill="1" applyBorder="1" applyAlignment="1">
      <alignment/>
    </xf>
    <xf numFmtId="191" fontId="5" fillId="0" borderId="23" xfId="0" applyNumberFormat="1" applyFont="1" applyFill="1" applyBorder="1" applyAlignment="1">
      <alignment/>
    </xf>
    <xf numFmtId="191" fontId="5" fillId="0" borderId="24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91" fontId="5" fillId="0" borderId="2" xfId="0" applyNumberFormat="1" applyFont="1" applyFill="1" applyBorder="1" applyAlignment="1">
      <alignment/>
    </xf>
    <xf numFmtId="191" fontId="5" fillId="0" borderId="25" xfId="0" applyNumberFormat="1" applyFont="1" applyFill="1" applyBorder="1" applyAlignment="1">
      <alignment/>
    </xf>
    <xf numFmtId="191" fontId="5" fillId="0" borderId="26" xfId="0" applyNumberFormat="1" applyFont="1" applyFill="1" applyBorder="1" applyAlignment="1">
      <alignment/>
    </xf>
    <xf numFmtId="191" fontId="5" fillId="0" borderId="12" xfId="0" applyNumberFormat="1" applyFont="1" applyFill="1" applyBorder="1" applyAlignment="1">
      <alignment/>
    </xf>
    <xf numFmtId="191" fontId="5" fillId="0" borderId="3" xfId="0" applyNumberFormat="1" applyFont="1" applyFill="1" applyBorder="1" applyAlignment="1">
      <alignment/>
    </xf>
    <xf numFmtId="191" fontId="5" fillId="0" borderId="27" xfId="0" applyNumberFormat="1" applyFont="1" applyFill="1" applyBorder="1" applyAlignment="1">
      <alignment/>
    </xf>
    <xf numFmtId="191" fontId="5" fillId="0" borderId="28" xfId="0" applyNumberFormat="1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5" fillId="0" borderId="4" xfId="0" applyFont="1" applyFill="1" applyBorder="1" applyAlignment="1">
      <alignment horizontal="left" vertical="center" wrapText="1" indent="1"/>
    </xf>
    <xf numFmtId="0" fontId="7" fillId="0" borderId="30" xfId="0" applyFont="1" applyFill="1" applyBorder="1" applyAlignment="1">
      <alignment/>
    </xf>
    <xf numFmtId="191" fontId="5" fillId="0" borderId="1" xfId="0" applyNumberFormat="1" applyFont="1" applyFill="1" applyBorder="1" applyAlignment="1">
      <alignment/>
    </xf>
    <xf numFmtId="191" fontId="5" fillId="0" borderId="31" xfId="0" applyNumberFormat="1" applyFont="1" applyFill="1" applyBorder="1" applyAlignment="1">
      <alignment/>
    </xf>
    <xf numFmtId="191" fontId="5" fillId="0" borderId="32" xfId="0" applyNumberFormat="1" applyFont="1" applyFill="1" applyBorder="1" applyAlignment="1">
      <alignment/>
    </xf>
    <xf numFmtId="191" fontId="5" fillId="0" borderId="13" xfId="0" applyNumberFormat="1" applyFont="1" applyFill="1" applyBorder="1" applyAlignment="1">
      <alignment/>
    </xf>
    <xf numFmtId="191" fontId="5" fillId="0" borderId="33" xfId="0" applyNumberFormat="1" applyFont="1" applyFill="1" applyBorder="1" applyAlignment="1">
      <alignment/>
    </xf>
    <xf numFmtId="191" fontId="5" fillId="0" borderId="34" xfId="0" applyNumberFormat="1" applyFont="1" applyFill="1" applyBorder="1" applyAlignment="1">
      <alignment/>
    </xf>
    <xf numFmtId="191" fontId="5" fillId="0" borderId="35" xfId="0" applyNumberFormat="1" applyFont="1" applyFill="1" applyBorder="1" applyAlignment="1">
      <alignment/>
    </xf>
    <xf numFmtId="191" fontId="5" fillId="0" borderId="36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86" fontId="4" fillId="0" borderId="0" xfId="0" applyNumberFormat="1" applyFont="1" applyBorder="1" applyAlignment="1">
      <alignment/>
    </xf>
    <xf numFmtId="187" fontId="0" fillId="0" borderId="0" xfId="0" applyNumberFormat="1" applyBorder="1" applyAlignment="1">
      <alignment/>
    </xf>
    <xf numFmtId="191" fontId="5" fillId="0" borderId="37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7" fillId="0" borderId="39" xfId="0" applyFont="1" applyFill="1" applyBorder="1" applyAlignment="1">
      <alignment/>
    </xf>
    <xf numFmtId="0" fontId="5" fillId="0" borderId="9" xfId="0" applyFont="1" applyBorder="1" applyAlignment="1">
      <alignment horizontal="left" wrapText="1"/>
    </xf>
    <xf numFmtId="191" fontId="10" fillId="0" borderId="16" xfId="0" applyNumberFormat="1" applyFont="1" applyFill="1" applyBorder="1" applyAlignment="1">
      <alignment/>
    </xf>
    <xf numFmtId="191" fontId="10" fillId="0" borderId="40" xfId="0" applyNumberFormat="1" applyFont="1" applyFill="1" applyBorder="1" applyAlignment="1">
      <alignment/>
    </xf>
    <xf numFmtId="191" fontId="10" fillId="0" borderId="17" xfId="0" applyNumberFormat="1" applyFont="1" applyFill="1" applyBorder="1" applyAlignment="1">
      <alignment/>
    </xf>
    <xf numFmtId="171" fontId="10" fillId="0" borderId="15" xfId="0" applyNumberFormat="1" applyFont="1" applyBorder="1" applyAlignment="1">
      <alignment/>
    </xf>
    <xf numFmtId="191" fontId="10" fillId="0" borderId="8" xfId="0" applyNumberFormat="1" applyFont="1" applyFill="1" applyBorder="1" applyAlignment="1">
      <alignment/>
    </xf>
    <xf numFmtId="191" fontId="10" fillId="0" borderId="41" xfId="0" applyNumberFormat="1" applyFont="1" applyFill="1" applyBorder="1" applyAlignment="1">
      <alignment/>
    </xf>
    <xf numFmtId="191" fontId="10" fillId="0" borderId="18" xfId="0" applyNumberFormat="1" applyFont="1" applyFill="1" applyBorder="1" applyAlignment="1">
      <alignment/>
    </xf>
    <xf numFmtId="171" fontId="10" fillId="0" borderId="42" xfId="0" applyNumberFormat="1" applyFont="1" applyBorder="1" applyAlignment="1">
      <alignment/>
    </xf>
    <xf numFmtId="191" fontId="11" fillId="0" borderId="8" xfId="0" applyNumberFormat="1" applyFont="1" applyFill="1" applyBorder="1" applyAlignment="1">
      <alignment/>
    </xf>
    <xf numFmtId="191" fontId="11" fillId="0" borderId="41" xfId="0" applyNumberFormat="1" applyFont="1" applyFill="1" applyBorder="1" applyAlignment="1">
      <alignment/>
    </xf>
    <xf numFmtId="191" fontId="11" fillId="0" borderId="18" xfId="0" applyNumberFormat="1" applyFont="1" applyFill="1" applyBorder="1" applyAlignment="1">
      <alignment/>
    </xf>
    <xf numFmtId="171" fontId="11" fillId="0" borderId="42" xfId="0" applyNumberFormat="1" applyFont="1" applyBorder="1" applyAlignment="1">
      <alignment/>
    </xf>
    <xf numFmtId="191" fontId="11" fillId="0" borderId="10" xfId="0" applyNumberFormat="1" applyFont="1" applyFill="1" applyBorder="1" applyAlignment="1">
      <alignment/>
    </xf>
    <xf numFmtId="191" fontId="11" fillId="0" borderId="43" xfId="0" applyNumberFormat="1" applyFont="1" applyFill="1" applyBorder="1" applyAlignment="1">
      <alignment/>
    </xf>
    <xf numFmtId="191" fontId="11" fillId="0" borderId="19" xfId="0" applyNumberFormat="1" applyFont="1" applyFill="1" applyBorder="1" applyAlignment="1">
      <alignment/>
    </xf>
    <xf numFmtId="171" fontId="11" fillId="0" borderId="25" xfId="0" applyNumberFormat="1" applyFont="1" applyBorder="1" applyAlignment="1">
      <alignment/>
    </xf>
    <xf numFmtId="171" fontId="10" fillId="0" borderId="44" xfId="0" applyNumberFormat="1" applyFont="1" applyBorder="1" applyAlignment="1">
      <alignment/>
    </xf>
    <xf numFmtId="171" fontId="11" fillId="0" borderId="45" xfId="0" applyNumberFormat="1" applyFont="1" applyBorder="1" applyAlignment="1">
      <alignment/>
    </xf>
    <xf numFmtId="171" fontId="10" fillId="0" borderId="45" xfId="0" applyNumberFormat="1" applyFont="1" applyBorder="1" applyAlignment="1">
      <alignment/>
    </xf>
    <xf numFmtId="171" fontId="11" fillId="0" borderId="46" xfId="0" applyNumberFormat="1" applyFont="1" applyBorder="1" applyAlignment="1">
      <alignment/>
    </xf>
    <xf numFmtId="171" fontId="11" fillId="0" borderId="47" xfId="0" applyNumberFormat="1" applyFont="1" applyBorder="1" applyAlignment="1">
      <alignment/>
    </xf>
    <xf numFmtId="191" fontId="10" fillId="0" borderId="14" xfId="0" applyNumberFormat="1" applyFont="1" applyFill="1" applyBorder="1" applyAlignment="1">
      <alignment/>
    </xf>
    <xf numFmtId="191" fontId="10" fillId="0" borderId="20" xfId="0" applyNumberFormat="1" applyFont="1" applyFill="1" applyBorder="1" applyAlignment="1">
      <alignment/>
    </xf>
    <xf numFmtId="191" fontId="11" fillId="0" borderId="14" xfId="0" applyNumberFormat="1" applyFont="1" applyFill="1" applyBorder="1" applyAlignment="1">
      <alignment/>
    </xf>
    <xf numFmtId="191" fontId="11" fillId="0" borderId="21" xfId="0" applyNumberFormat="1" applyFont="1" applyFill="1" applyBorder="1" applyAlignment="1">
      <alignment/>
    </xf>
    <xf numFmtId="191" fontId="10" fillId="0" borderId="21" xfId="0" applyNumberFormat="1" applyFont="1" applyFill="1" applyBorder="1" applyAlignment="1">
      <alignment/>
    </xf>
    <xf numFmtId="171" fontId="10" fillId="0" borderId="45" xfId="0" applyNumberFormat="1" applyFont="1" applyBorder="1" applyAlignment="1">
      <alignment/>
    </xf>
    <xf numFmtId="191" fontId="11" fillId="0" borderId="25" xfId="0" applyNumberFormat="1" applyFont="1" applyFill="1" applyBorder="1" applyAlignment="1">
      <alignment/>
    </xf>
    <xf numFmtId="191" fontId="11" fillId="0" borderId="26" xfId="0" applyNumberFormat="1" applyFont="1" applyFill="1" applyBorder="1" applyAlignment="1">
      <alignment/>
    </xf>
    <xf numFmtId="191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91" fontId="11" fillId="0" borderId="22" xfId="0" applyNumberFormat="1" applyFont="1" applyFill="1" applyBorder="1" applyAlignment="1">
      <alignment/>
    </xf>
    <xf numFmtId="0" fontId="11" fillId="0" borderId="0" xfId="0" applyFont="1" applyAlignment="1">
      <alignment/>
    </xf>
    <xf numFmtId="191" fontId="11" fillId="0" borderId="12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191" fontId="11" fillId="0" borderId="48" xfId="0" applyNumberFormat="1" applyFont="1" applyFill="1" applyBorder="1" applyAlignment="1">
      <alignment/>
    </xf>
    <xf numFmtId="191" fontId="11" fillId="0" borderId="31" xfId="0" applyNumberFormat="1" applyFont="1" applyFill="1" applyBorder="1" applyAlignment="1">
      <alignment/>
    </xf>
    <xf numFmtId="191" fontId="11" fillId="0" borderId="32" xfId="0" applyNumberFormat="1" applyFont="1" applyFill="1" applyBorder="1" applyAlignment="1">
      <alignment/>
    </xf>
    <xf numFmtId="171" fontId="11" fillId="0" borderId="35" xfId="0" applyNumberFormat="1" applyFont="1" applyBorder="1" applyAlignment="1">
      <alignment/>
    </xf>
    <xf numFmtId="191" fontId="11" fillId="0" borderId="1" xfId="0" applyNumberFormat="1" applyFont="1" applyFill="1" applyBorder="1" applyAlignment="1">
      <alignment/>
    </xf>
    <xf numFmtId="191" fontId="11" fillId="0" borderId="49" xfId="0" applyNumberFormat="1" applyFont="1" applyFill="1" applyBorder="1" applyAlignment="1">
      <alignment/>
    </xf>
    <xf numFmtId="171" fontId="11" fillId="0" borderId="14" xfId="0" applyNumberFormat="1" applyFont="1" applyBorder="1" applyAlignment="1">
      <alignment/>
    </xf>
    <xf numFmtId="191" fontId="11" fillId="0" borderId="2" xfId="0" applyNumberFormat="1" applyFont="1" applyFill="1" applyBorder="1" applyAlignment="1">
      <alignment/>
    </xf>
    <xf numFmtId="191" fontId="11" fillId="0" borderId="23" xfId="0" applyNumberFormat="1" applyFont="1" applyFill="1" applyBorder="1" applyAlignment="1">
      <alignment/>
    </xf>
    <xf numFmtId="191" fontId="11" fillId="0" borderId="24" xfId="0" applyNumberFormat="1" applyFont="1" applyFill="1" applyBorder="1" applyAlignment="1">
      <alignment/>
    </xf>
    <xf numFmtId="171" fontId="11" fillId="0" borderId="22" xfId="0" applyNumberFormat="1" applyFont="1" applyBorder="1" applyAlignment="1">
      <alignment/>
    </xf>
    <xf numFmtId="191" fontId="11" fillId="0" borderId="50" xfId="0" applyNumberFormat="1" applyFont="1" applyFill="1" applyBorder="1" applyAlignment="1">
      <alignment/>
    </xf>
    <xf numFmtId="191" fontId="11" fillId="0" borderId="13" xfId="0" applyNumberFormat="1" applyFont="1" applyFill="1" applyBorder="1" applyAlignment="1">
      <alignment/>
    </xf>
    <xf numFmtId="191" fontId="11" fillId="0" borderId="33" xfId="0" applyNumberFormat="1" applyFont="1" applyFill="1" applyBorder="1" applyAlignment="1">
      <alignment/>
    </xf>
    <xf numFmtId="191" fontId="11" fillId="0" borderId="34" xfId="0" applyNumberFormat="1" applyFont="1" applyFill="1" applyBorder="1" applyAlignment="1">
      <alignment/>
    </xf>
    <xf numFmtId="171" fontId="11" fillId="0" borderId="36" xfId="0" applyNumberFormat="1" applyFont="1" applyBorder="1" applyAlignment="1">
      <alignment/>
    </xf>
    <xf numFmtId="191" fontId="11" fillId="0" borderId="3" xfId="0" applyNumberFormat="1" applyFont="1" applyFill="1" applyBorder="1" applyAlignment="1">
      <alignment/>
    </xf>
    <xf numFmtId="191" fontId="11" fillId="0" borderId="27" xfId="0" applyNumberFormat="1" applyFont="1" applyFill="1" applyBorder="1" applyAlignment="1">
      <alignment/>
    </xf>
    <xf numFmtId="191" fontId="11" fillId="0" borderId="28" xfId="0" applyNumberFormat="1" applyFont="1" applyFill="1" applyBorder="1" applyAlignment="1">
      <alignment/>
    </xf>
    <xf numFmtId="171" fontId="11" fillId="0" borderId="37" xfId="0" applyNumberFormat="1" applyFont="1" applyBorder="1" applyAlignment="1">
      <alignment/>
    </xf>
    <xf numFmtId="190" fontId="10" fillId="0" borderId="8" xfId="0" applyNumberFormat="1" applyFont="1" applyFill="1" applyBorder="1" applyAlignment="1">
      <alignment/>
    </xf>
    <xf numFmtId="186" fontId="5" fillId="0" borderId="5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0" fillId="0" borderId="1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5"/>
  <sheetViews>
    <sheetView workbookViewId="0" topLeftCell="A1">
      <selection activeCell="G9" sqref="G9"/>
    </sheetView>
  </sheetViews>
  <sheetFormatPr defaultColWidth="9.00390625" defaultRowHeight="12.75"/>
  <cols>
    <col min="1" max="1" width="26.25390625" style="1" customWidth="1"/>
    <col min="2" max="2" width="13.125" style="13" customWidth="1"/>
    <col min="3" max="4" width="10.00390625" style="13" customWidth="1"/>
    <col min="5" max="5" width="9.25390625" style="14" customWidth="1"/>
    <col min="6" max="6" width="7.25390625" style="14" customWidth="1"/>
    <col min="7" max="7" width="12.125" style="0" customWidth="1"/>
  </cols>
  <sheetData>
    <row r="1" spans="1:7" s="2" customFormat="1" ht="15.75">
      <c r="A1" s="151" t="s">
        <v>110</v>
      </c>
      <c r="B1" s="152"/>
      <c r="C1" s="152"/>
      <c r="D1" s="152"/>
      <c r="E1" s="152"/>
      <c r="F1" s="152"/>
      <c r="G1" s="152"/>
    </row>
    <row r="2" spans="1:7" s="2" customFormat="1" ht="15.75">
      <c r="A2" s="151" t="s">
        <v>79</v>
      </c>
      <c r="B2" s="152"/>
      <c r="C2" s="152"/>
      <c r="D2" s="152"/>
      <c r="E2" s="152"/>
      <c r="F2" s="152"/>
      <c r="G2" s="152"/>
    </row>
    <row r="3" spans="1:7" ht="9" customHeight="1">
      <c r="A3" s="153"/>
      <c r="B3" s="153"/>
      <c r="C3" s="153"/>
      <c r="D3" s="153"/>
      <c r="E3" s="153"/>
      <c r="F3" s="153"/>
      <c r="G3" s="153"/>
    </row>
    <row r="4" spans="1:7" s="15" customFormat="1" ht="13.5" customHeight="1">
      <c r="A4" s="16"/>
      <c r="B4" s="6" t="s">
        <v>80</v>
      </c>
      <c r="C4" s="150" t="s">
        <v>122</v>
      </c>
      <c r="D4" s="150"/>
      <c r="E4" s="150"/>
      <c r="F4" s="150"/>
      <c r="G4" s="3" t="s">
        <v>80</v>
      </c>
    </row>
    <row r="5" spans="1:7" s="15" customFormat="1" ht="12.75" customHeight="1">
      <c r="A5" s="4" t="s">
        <v>111</v>
      </c>
      <c r="B5" s="7" t="s">
        <v>81</v>
      </c>
      <c r="C5" s="7" t="s">
        <v>83</v>
      </c>
      <c r="D5" s="150" t="s">
        <v>0</v>
      </c>
      <c r="E5" s="150"/>
      <c r="F5" s="150"/>
      <c r="G5" s="4" t="s">
        <v>81</v>
      </c>
    </row>
    <row r="6" spans="1:7" s="15" customFormat="1" ht="13.5" customHeight="1">
      <c r="A6" s="4" t="s">
        <v>89</v>
      </c>
      <c r="B6" s="7" t="s">
        <v>82</v>
      </c>
      <c r="C6" s="7" t="s">
        <v>84</v>
      </c>
      <c r="D6" s="7" t="s">
        <v>94</v>
      </c>
      <c r="E6" s="17" t="s">
        <v>92</v>
      </c>
      <c r="F6" s="4" t="s">
        <v>85</v>
      </c>
      <c r="G6" s="4" t="s">
        <v>82</v>
      </c>
    </row>
    <row r="7" spans="1:7" s="15" customFormat="1" ht="13.5" customHeight="1">
      <c r="A7" s="4" t="s">
        <v>90</v>
      </c>
      <c r="B7" s="7" t="s">
        <v>86</v>
      </c>
      <c r="C7" s="8"/>
      <c r="D7" s="7" t="s">
        <v>95</v>
      </c>
      <c r="E7" s="17" t="s">
        <v>93</v>
      </c>
      <c r="F7" s="17"/>
      <c r="G7" s="4" t="s">
        <v>86</v>
      </c>
    </row>
    <row r="8" spans="1:7" s="15" customFormat="1" ht="13.5" customHeight="1">
      <c r="A8" s="18"/>
      <c r="B8" s="9" t="s">
        <v>99</v>
      </c>
      <c r="C8" s="10"/>
      <c r="D8" s="11" t="s">
        <v>84</v>
      </c>
      <c r="E8" s="19" t="s">
        <v>84</v>
      </c>
      <c r="F8" s="19"/>
      <c r="G8" s="5" t="s">
        <v>123</v>
      </c>
    </row>
    <row r="9" spans="1:7" ht="19.5" customHeight="1">
      <c r="A9" s="21" t="s">
        <v>49</v>
      </c>
      <c r="B9" s="94">
        <v>142008838</v>
      </c>
      <c r="C9" s="95">
        <v>-104859</v>
      </c>
      <c r="D9" s="96">
        <v>-362008</v>
      </c>
      <c r="E9" s="96">
        <v>257149</v>
      </c>
      <c r="F9" s="97">
        <v>0</v>
      </c>
      <c r="G9" s="149">
        <v>141903979</v>
      </c>
    </row>
    <row r="10" spans="1:8" ht="30.75" customHeight="1">
      <c r="A10" s="22" t="s">
        <v>50</v>
      </c>
      <c r="B10" s="98">
        <v>37150741</v>
      </c>
      <c r="C10" s="99">
        <v>-28929</v>
      </c>
      <c r="D10" s="100">
        <v>-213614</v>
      </c>
      <c r="E10" s="100">
        <v>184685</v>
      </c>
      <c r="F10" s="101">
        <v>0</v>
      </c>
      <c r="G10" s="98">
        <v>37121812</v>
      </c>
      <c r="H10" s="44"/>
    </row>
    <row r="11" spans="1:8" ht="16.5" customHeight="1">
      <c r="A11" s="23" t="s">
        <v>51</v>
      </c>
      <c r="B11" s="102">
        <v>1519137</v>
      </c>
      <c r="C11" s="103">
        <v>5946</v>
      </c>
      <c r="D11" s="104">
        <v>-5632</v>
      </c>
      <c r="E11" s="104">
        <v>11578</v>
      </c>
      <c r="F11" s="105">
        <v>0</v>
      </c>
      <c r="G11" s="102">
        <v>1525083</v>
      </c>
      <c r="H11" s="44"/>
    </row>
    <row r="12" spans="1:8" ht="16.5" customHeight="1">
      <c r="A12" s="23" t="s">
        <v>52</v>
      </c>
      <c r="B12" s="102">
        <v>1308479</v>
      </c>
      <c r="C12" s="103">
        <v>-8789</v>
      </c>
      <c r="D12" s="104">
        <v>-8852</v>
      </c>
      <c r="E12" s="104">
        <v>63</v>
      </c>
      <c r="F12" s="105">
        <v>0</v>
      </c>
      <c r="G12" s="102">
        <v>1299690</v>
      </c>
      <c r="H12" s="44"/>
    </row>
    <row r="13" spans="1:8" ht="16.5" customHeight="1">
      <c r="A13" s="23" t="s">
        <v>6</v>
      </c>
      <c r="B13" s="102">
        <v>1449475</v>
      </c>
      <c r="C13" s="103">
        <v>-9714</v>
      </c>
      <c r="D13" s="104">
        <v>-11550</v>
      </c>
      <c r="E13" s="104">
        <v>1836</v>
      </c>
      <c r="F13" s="105">
        <v>0</v>
      </c>
      <c r="G13" s="102">
        <v>1439761</v>
      </c>
      <c r="H13" s="44"/>
    </row>
    <row r="14" spans="1:8" ht="16.5" customHeight="1">
      <c r="A14" s="23" t="s">
        <v>15</v>
      </c>
      <c r="B14" s="102">
        <v>2280406</v>
      </c>
      <c r="C14" s="103">
        <v>-10375</v>
      </c>
      <c r="D14" s="104">
        <v>-17955</v>
      </c>
      <c r="E14" s="104">
        <v>7580</v>
      </c>
      <c r="F14" s="105">
        <v>0</v>
      </c>
      <c r="G14" s="102">
        <v>2270031</v>
      </c>
      <c r="H14" s="44"/>
    </row>
    <row r="15" spans="1:7" ht="16.5" customHeight="1">
      <c r="A15" s="23" t="s">
        <v>7</v>
      </c>
      <c r="B15" s="102">
        <v>1079605</v>
      </c>
      <c r="C15" s="103">
        <v>-6534</v>
      </c>
      <c r="D15" s="104">
        <v>-9631</v>
      </c>
      <c r="E15" s="104">
        <v>3097</v>
      </c>
      <c r="F15" s="105">
        <v>0</v>
      </c>
      <c r="G15" s="102">
        <v>1073071</v>
      </c>
    </row>
    <row r="16" spans="1:7" ht="16.5" customHeight="1">
      <c r="A16" s="23" t="s">
        <v>8</v>
      </c>
      <c r="B16" s="102">
        <v>1005648</v>
      </c>
      <c r="C16" s="103">
        <v>-2789</v>
      </c>
      <c r="D16" s="104">
        <v>-6883</v>
      </c>
      <c r="E16" s="104">
        <v>4094</v>
      </c>
      <c r="F16" s="105">
        <v>0</v>
      </c>
      <c r="G16" s="102">
        <v>1002859</v>
      </c>
    </row>
    <row r="17" spans="1:7" ht="16.5" customHeight="1">
      <c r="A17" s="23" t="s">
        <v>53</v>
      </c>
      <c r="B17" s="102">
        <v>697043</v>
      </c>
      <c r="C17" s="103">
        <v>-4728</v>
      </c>
      <c r="D17" s="104">
        <v>-4698</v>
      </c>
      <c r="E17" s="104">
        <v>-30</v>
      </c>
      <c r="F17" s="105">
        <v>0</v>
      </c>
      <c r="G17" s="102">
        <v>692315</v>
      </c>
    </row>
    <row r="18" spans="1:7" ht="16.5" customHeight="1">
      <c r="A18" s="23" t="s">
        <v>16</v>
      </c>
      <c r="B18" s="102">
        <v>1162475</v>
      </c>
      <c r="C18" s="103">
        <v>-7058</v>
      </c>
      <c r="D18" s="104">
        <v>-8805</v>
      </c>
      <c r="E18" s="104">
        <v>1747</v>
      </c>
      <c r="F18" s="105">
        <v>0</v>
      </c>
      <c r="G18" s="102">
        <v>1155417</v>
      </c>
    </row>
    <row r="19" spans="1:7" ht="16.5" customHeight="1">
      <c r="A19" s="23" t="s">
        <v>17</v>
      </c>
      <c r="B19" s="102">
        <v>1168814</v>
      </c>
      <c r="C19" s="103">
        <v>-5466</v>
      </c>
      <c r="D19" s="104">
        <v>-7386</v>
      </c>
      <c r="E19" s="104">
        <v>1920</v>
      </c>
      <c r="F19" s="105">
        <v>0</v>
      </c>
      <c r="G19" s="102">
        <v>1163348</v>
      </c>
    </row>
    <row r="20" spans="1:7" ht="16.5" customHeight="1">
      <c r="A20" s="23" t="s">
        <v>10</v>
      </c>
      <c r="B20" s="102">
        <v>6672773</v>
      </c>
      <c r="C20" s="103">
        <v>39809</v>
      </c>
      <c r="D20" s="104">
        <v>-40859</v>
      </c>
      <c r="E20" s="104">
        <v>80668</v>
      </c>
      <c r="F20" s="105">
        <v>0</v>
      </c>
      <c r="G20" s="102">
        <v>6712582</v>
      </c>
    </row>
    <row r="21" spans="1:7" ht="16.5" customHeight="1">
      <c r="A21" s="23" t="s">
        <v>11</v>
      </c>
      <c r="B21" s="102">
        <v>821934</v>
      </c>
      <c r="C21" s="103">
        <v>-5039</v>
      </c>
      <c r="D21" s="104">
        <v>-5754</v>
      </c>
      <c r="E21" s="104">
        <v>715</v>
      </c>
      <c r="F21" s="105">
        <v>0</v>
      </c>
      <c r="G21" s="102">
        <v>816895</v>
      </c>
    </row>
    <row r="22" spans="1:7" ht="16.5" customHeight="1">
      <c r="A22" s="23" t="s">
        <v>54</v>
      </c>
      <c r="B22" s="102">
        <v>1164530</v>
      </c>
      <c r="C22" s="103">
        <v>-6790</v>
      </c>
      <c r="D22" s="104">
        <v>-9843</v>
      </c>
      <c r="E22" s="104">
        <v>3053</v>
      </c>
      <c r="F22" s="105">
        <v>0</v>
      </c>
      <c r="G22" s="102">
        <v>1157740</v>
      </c>
    </row>
    <row r="23" spans="1:7" ht="16.5" customHeight="1">
      <c r="A23" s="23" t="s">
        <v>55</v>
      </c>
      <c r="B23" s="102">
        <v>983227</v>
      </c>
      <c r="C23" s="103">
        <v>-9088</v>
      </c>
      <c r="D23" s="104">
        <v>-9389</v>
      </c>
      <c r="E23" s="104">
        <v>301</v>
      </c>
      <c r="F23" s="105">
        <v>0</v>
      </c>
      <c r="G23" s="102">
        <v>974139</v>
      </c>
    </row>
    <row r="24" spans="1:7" ht="16.5" customHeight="1">
      <c r="A24" s="23" t="s">
        <v>56</v>
      </c>
      <c r="B24" s="102">
        <v>1106035</v>
      </c>
      <c r="C24" s="103">
        <v>-9156</v>
      </c>
      <c r="D24" s="104">
        <v>-9409</v>
      </c>
      <c r="E24" s="104">
        <v>253</v>
      </c>
      <c r="F24" s="105">
        <v>0</v>
      </c>
      <c r="G24" s="102">
        <v>1096879</v>
      </c>
    </row>
    <row r="25" spans="1:7" ht="16.5" customHeight="1">
      <c r="A25" s="23" t="s">
        <v>57</v>
      </c>
      <c r="B25" s="102">
        <v>1379542</v>
      </c>
      <c r="C25" s="103">
        <v>-10129</v>
      </c>
      <c r="D25" s="104">
        <v>-13665</v>
      </c>
      <c r="E25" s="104">
        <v>3536</v>
      </c>
      <c r="F25" s="105">
        <v>0</v>
      </c>
      <c r="G25" s="102">
        <v>1369413</v>
      </c>
    </row>
    <row r="26" spans="1:7" ht="16.5" customHeight="1">
      <c r="A26" s="23" t="s">
        <v>12</v>
      </c>
      <c r="B26" s="102">
        <v>1566295</v>
      </c>
      <c r="C26" s="103">
        <v>-13150</v>
      </c>
      <c r="D26" s="104">
        <v>-17742</v>
      </c>
      <c r="E26" s="104">
        <v>4592</v>
      </c>
      <c r="F26" s="105">
        <v>0</v>
      </c>
      <c r="G26" s="102">
        <v>1553145</v>
      </c>
    </row>
    <row r="27" spans="1:7" ht="16.5" customHeight="1">
      <c r="A27" s="23" t="s">
        <v>58</v>
      </c>
      <c r="B27" s="102">
        <v>1315005</v>
      </c>
      <c r="C27" s="103">
        <v>-4532</v>
      </c>
      <c r="D27" s="104">
        <v>-9154</v>
      </c>
      <c r="E27" s="104">
        <v>4622</v>
      </c>
      <c r="F27" s="105">
        <v>0</v>
      </c>
      <c r="G27" s="102">
        <v>1310473</v>
      </c>
    </row>
    <row r="28" spans="1:7" ht="16.5" customHeight="1">
      <c r="A28" s="23" t="s">
        <v>9</v>
      </c>
      <c r="B28" s="102">
        <v>10470318</v>
      </c>
      <c r="C28" s="103">
        <v>38653</v>
      </c>
      <c r="D28" s="104">
        <v>-16407</v>
      </c>
      <c r="E28" s="104">
        <v>55060</v>
      </c>
      <c r="F28" s="105">
        <v>0</v>
      </c>
      <c r="G28" s="102">
        <v>10508971</v>
      </c>
    </row>
    <row r="29" spans="1:7" ht="31.5" customHeight="1">
      <c r="A29" s="22" t="s">
        <v>59</v>
      </c>
      <c r="B29" s="98">
        <v>13501038</v>
      </c>
      <c r="C29" s="99">
        <v>-38779</v>
      </c>
      <c r="D29" s="100">
        <v>-66544</v>
      </c>
      <c r="E29" s="100">
        <v>27765</v>
      </c>
      <c r="F29" s="101">
        <v>0</v>
      </c>
      <c r="G29" s="98">
        <v>13462259</v>
      </c>
    </row>
    <row r="30" spans="1:7" ht="18.75" customHeight="1">
      <c r="A30" s="23" t="s">
        <v>1</v>
      </c>
      <c r="B30" s="102">
        <v>690653</v>
      </c>
      <c r="C30" s="103">
        <v>-3153</v>
      </c>
      <c r="D30" s="104">
        <v>-3452</v>
      </c>
      <c r="E30" s="104">
        <v>299</v>
      </c>
      <c r="F30" s="105">
        <v>0</v>
      </c>
      <c r="G30" s="102">
        <v>687500</v>
      </c>
    </row>
    <row r="31" spans="1:7" ht="18" customHeight="1">
      <c r="A31" s="23" t="s">
        <v>2</v>
      </c>
      <c r="B31" s="102">
        <v>968164</v>
      </c>
      <c r="C31" s="103">
        <v>-9620</v>
      </c>
      <c r="D31" s="104">
        <v>-551</v>
      </c>
      <c r="E31" s="104">
        <v>-9069</v>
      </c>
      <c r="F31" s="105">
        <v>0</v>
      </c>
      <c r="G31" s="102">
        <v>958544</v>
      </c>
    </row>
    <row r="32" spans="1:7" ht="42" customHeight="1">
      <c r="A32" s="93" t="s">
        <v>125</v>
      </c>
      <c r="B32" s="102">
        <v>1271877</v>
      </c>
      <c r="C32" s="103">
        <v>-9841</v>
      </c>
      <c r="D32" s="104">
        <v>-3322</v>
      </c>
      <c r="E32" s="104">
        <v>-6519</v>
      </c>
      <c r="F32" s="105">
        <v>0</v>
      </c>
      <c r="G32" s="102">
        <v>1262036</v>
      </c>
    </row>
    <row r="33" spans="1:7" ht="29.25" customHeight="1">
      <c r="A33" s="24" t="s">
        <v>124</v>
      </c>
      <c r="B33" s="102">
        <v>42019</v>
      </c>
      <c r="C33" s="103">
        <v>4</v>
      </c>
      <c r="D33" s="104">
        <v>154</v>
      </c>
      <c r="E33" s="104">
        <v>-150</v>
      </c>
      <c r="F33" s="105">
        <v>0</v>
      </c>
      <c r="G33" s="102">
        <v>42023</v>
      </c>
    </row>
    <row r="34" spans="1:7" ht="18" customHeight="1">
      <c r="A34" s="23" t="s">
        <v>3</v>
      </c>
      <c r="B34" s="102">
        <v>1222888</v>
      </c>
      <c r="C34" s="103">
        <v>-4647</v>
      </c>
      <c r="D34" s="104">
        <v>-5302</v>
      </c>
      <c r="E34" s="104">
        <v>655</v>
      </c>
      <c r="F34" s="105">
        <v>0</v>
      </c>
      <c r="G34" s="102">
        <v>1218241</v>
      </c>
    </row>
    <row r="35" spans="1:7" ht="18" customHeight="1">
      <c r="A35" s="23" t="s">
        <v>48</v>
      </c>
      <c r="B35" s="102">
        <v>937404</v>
      </c>
      <c r="C35" s="103">
        <v>-44</v>
      </c>
      <c r="D35" s="104">
        <v>-3766</v>
      </c>
      <c r="E35" s="104">
        <v>3722</v>
      </c>
      <c r="F35" s="105">
        <v>0</v>
      </c>
      <c r="G35" s="102">
        <v>937360</v>
      </c>
    </row>
    <row r="36" spans="1:7" ht="18" customHeight="1">
      <c r="A36" s="23" t="s">
        <v>60</v>
      </c>
      <c r="B36" s="102">
        <v>1633350</v>
      </c>
      <c r="C36" s="103">
        <v>-1456</v>
      </c>
      <c r="D36" s="104">
        <v>-15031</v>
      </c>
      <c r="E36" s="104">
        <v>13575</v>
      </c>
      <c r="F36" s="105">
        <v>0</v>
      </c>
      <c r="G36" s="102">
        <v>1631894</v>
      </c>
    </row>
    <row r="37" spans="1:7" ht="18" customHeight="1">
      <c r="A37" s="23" t="s">
        <v>61</v>
      </c>
      <c r="B37" s="102">
        <v>850929</v>
      </c>
      <c r="C37" s="103">
        <v>-8477</v>
      </c>
      <c r="D37" s="104">
        <v>-1060</v>
      </c>
      <c r="E37" s="104">
        <v>-7417</v>
      </c>
      <c r="F37" s="105">
        <v>0</v>
      </c>
      <c r="G37" s="102">
        <v>842452</v>
      </c>
    </row>
    <row r="38" spans="1:7" ht="18" customHeight="1">
      <c r="A38" s="23" t="s">
        <v>5</v>
      </c>
      <c r="B38" s="102">
        <v>652437</v>
      </c>
      <c r="C38" s="103">
        <v>-6451</v>
      </c>
      <c r="D38" s="104">
        <v>-6669</v>
      </c>
      <c r="E38" s="104">
        <v>218</v>
      </c>
      <c r="F38" s="105">
        <v>0</v>
      </c>
      <c r="G38" s="102">
        <v>645986</v>
      </c>
    </row>
    <row r="39" spans="1:7" ht="18" customHeight="1">
      <c r="A39" s="23" t="s">
        <v>62</v>
      </c>
      <c r="B39" s="102">
        <v>705289</v>
      </c>
      <c r="C39" s="103">
        <v>-8897</v>
      </c>
      <c r="D39" s="104">
        <v>-8137</v>
      </c>
      <c r="E39" s="104">
        <v>-760</v>
      </c>
      <c r="F39" s="105">
        <v>0</v>
      </c>
      <c r="G39" s="102">
        <v>696392</v>
      </c>
    </row>
    <row r="40" spans="1:7" ht="18" customHeight="1">
      <c r="A40" s="25" t="s">
        <v>4</v>
      </c>
      <c r="B40" s="106">
        <v>4568047</v>
      </c>
      <c r="C40" s="107">
        <v>13807</v>
      </c>
      <c r="D40" s="108">
        <v>-19254</v>
      </c>
      <c r="E40" s="108">
        <v>33061</v>
      </c>
      <c r="F40" s="109">
        <v>0</v>
      </c>
      <c r="G40" s="106">
        <v>4581854</v>
      </c>
    </row>
    <row r="41" spans="1:7" ht="27.75" customHeight="1">
      <c r="A41" s="21" t="s">
        <v>63</v>
      </c>
      <c r="B41" s="94">
        <v>22835216</v>
      </c>
      <c r="C41" s="95">
        <v>66308</v>
      </c>
      <c r="D41" s="96">
        <v>40236</v>
      </c>
      <c r="E41" s="96">
        <v>26072</v>
      </c>
      <c r="F41" s="110">
        <v>0</v>
      </c>
      <c r="G41" s="94">
        <v>22901524</v>
      </c>
    </row>
    <row r="42" spans="1:7" ht="15" customHeight="1">
      <c r="A42" s="23" t="s">
        <v>64</v>
      </c>
      <c r="B42" s="102">
        <v>441176</v>
      </c>
      <c r="C42" s="103">
        <v>1599</v>
      </c>
      <c r="D42" s="104">
        <v>-957</v>
      </c>
      <c r="E42" s="104">
        <v>2556</v>
      </c>
      <c r="F42" s="111">
        <v>0</v>
      </c>
      <c r="G42" s="102">
        <v>442775</v>
      </c>
    </row>
    <row r="43" spans="1:7" ht="15" customHeight="1">
      <c r="A43" s="23" t="s">
        <v>25</v>
      </c>
      <c r="B43" s="102">
        <v>2687822</v>
      </c>
      <c r="C43" s="103">
        <v>23857</v>
      </c>
      <c r="D43" s="104">
        <v>33671</v>
      </c>
      <c r="E43" s="104">
        <v>-9814</v>
      </c>
      <c r="F43" s="111">
        <v>0</v>
      </c>
      <c r="G43" s="102">
        <v>2711679</v>
      </c>
    </row>
    <row r="44" spans="1:7" ht="15" customHeight="1">
      <c r="A44" s="23" t="s">
        <v>26</v>
      </c>
      <c r="B44" s="102">
        <v>499502</v>
      </c>
      <c r="C44" s="103">
        <v>8588</v>
      </c>
      <c r="D44" s="104">
        <v>7654</v>
      </c>
      <c r="E44" s="104">
        <v>934</v>
      </c>
      <c r="F44" s="111">
        <v>0</v>
      </c>
      <c r="G44" s="102">
        <v>508090</v>
      </c>
    </row>
    <row r="45" spans="1:7" ht="27" customHeight="1">
      <c r="A45" s="23" t="s">
        <v>65</v>
      </c>
      <c r="B45" s="102">
        <v>891338</v>
      </c>
      <c r="C45" s="103">
        <v>1051</v>
      </c>
      <c r="D45" s="104">
        <v>3957</v>
      </c>
      <c r="E45" s="104">
        <v>-2906</v>
      </c>
      <c r="F45" s="111">
        <v>0</v>
      </c>
      <c r="G45" s="102">
        <v>892389</v>
      </c>
    </row>
    <row r="46" spans="1:7" ht="15" customHeight="1">
      <c r="A46" s="23" t="s">
        <v>18</v>
      </c>
      <c r="B46" s="102">
        <v>285541</v>
      </c>
      <c r="C46" s="103">
        <v>-1540</v>
      </c>
      <c r="D46" s="104">
        <v>1378</v>
      </c>
      <c r="E46" s="104">
        <v>-2918</v>
      </c>
      <c r="F46" s="111">
        <v>0</v>
      </c>
      <c r="G46" s="102">
        <v>284001</v>
      </c>
    </row>
    <row r="47" spans="1:7" ht="26.25" customHeight="1">
      <c r="A47" s="23" t="s">
        <v>66</v>
      </c>
      <c r="B47" s="102">
        <v>427418</v>
      </c>
      <c r="C47" s="103">
        <v>-224</v>
      </c>
      <c r="D47" s="104">
        <v>1633</v>
      </c>
      <c r="E47" s="104">
        <v>-1857</v>
      </c>
      <c r="F47" s="111">
        <v>0</v>
      </c>
      <c r="G47" s="102">
        <v>427194</v>
      </c>
    </row>
    <row r="48" spans="1:7" ht="26.25" customHeight="1">
      <c r="A48" s="23" t="s">
        <v>87</v>
      </c>
      <c r="B48" s="102">
        <v>702456</v>
      </c>
      <c r="C48" s="103">
        <v>-649</v>
      </c>
      <c r="D48" s="104">
        <v>2006</v>
      </c>
      <c r="E48" s="104">
        <v>-2655</v>
      </c>
      <c r="F48" s="111">
        <v>0</v>
      </c>
      <c r="G48" s="102">
        <v>701807</v>
      </c>
    </row>
    <row r="49" spans="1:7" ht="15" customHeight="1">
      <c r="A49" s="23" t="s">
        <v>77</v>
      </c>
      <c r="B49" s="102">
        <v>1209040</v>
      </c>
      <c r="C49" s="103">
        <v>29412</v>
      </c>
      <c r="D49" s="104">
        <v>30450</v>
      </c>
      <c r="E49" s="104">
        <v>-1038</v>
      </c>
      <c r="F49" s="111">
        <v>0</v>
      </c>
      <c r="G49" s="102">
        <v>1238452</v>
      </c>
    </row>
    <row r="50" spans="1:7" ht="15" customHeight="1">
      <c r="A50" s="23" t="s">
        <v>27</v>
      </c>
      <c r="B50" s="102">
        <v>5121799</v>
      </c>
      <c r="C50" s="103">
        <v>20053</v>
      </c>
      <c r="D50" s="104">
        <v>-10562</v>
      </c>
      <c r="E50" s="104">
        <v>30615</v>
      </c>
      <c r="F50" s="111">
        <v>0</v>
      </c>
      <c r="G50" s="102">
        <v>5141852</v>
      </c>
    </row>
    <row r="51" spans="1:7" ht="15" customHeight="1">
      <c r="A51" s="23" t="s">
        <v>28</v>
      </c>
      <c r="B51" s="102">
        <v>2705067</v>
      </c>
      <c r="C51" s="103">
        <v>2223</v>
      </c>
      <c r="D51" s="104">
        <v>-3245</v>
      </c>
      <c r="E51" s="104">
        <v>5468</v>
      </c>
      <c r="F51" s="111">
        <v>0</v>
      </c>
      <c r="G51" s="102">
        <v>2707290</v>
      </c>
    </row>
    <row r="52" spans="1:7" ht="15" customHeight="1">
      <c r="A52" s="23" t="s">
        <v>20</v>
      </c>
      <c r="B52" s="102">
        <v>1000874</v>
      </c>
      <c r="C52" s="103">
        <v>4367</v>
      </c>
      <c r="D52" s="104">
        <v>561</v>
      </c>
      <c r="E52" s="104">
        <v>3806</v>
      </c>
      <c r="F52" s="111">
        <v>0</v>
      </c>
      <c r="G52" s="102">
        <v>1005241</v>
      </c>
    </row>
    <row r="53" spans="1:7" ht="15" customHeight="1">
      <c r="A53" s="23" t="s">
        <v>21</v>
      </c>
      <c r="B53" s="102">
        <v>2608762</v>
      </c>
      <c r="C53" s="103">
        <v>-9829</v>
      </c>
      <c r="D53" s="104">
        <v>-8359</v>
      </c>
      <c r="E53" s="104">
        <v>-1470</v>
      </c>
      <c r="F53" s="111">
        <v>0</v>
      </c>
      <c r="G53" s="102">
        <v>2598933</v>
      </c>
    </row>
    <row r="54" spans="1:7" ht="15" customHeight="1">
      <c r="A54" s="23" t="s">
        <v>68</v>
      </c>
      <c r="B54" s="102">
        <v>4254421</v>
      </c>
      <c r="C54" s="103">
        <v>-12600</v>
      </c>
      <c r="D54" s="104">
        <v>-17951</v>
      </c>
      <c r="E54" s="104">
        <v>5351</v>
      </c>
      <c r="F54" s="111">
        <v>0</v>
      </c>
      <c r="G54" s="102">
        <v>4241821</v>
      </c>
    </row>
    <row r="55" spans="1:7" ht="30">
      <c r="A55" s="22" t="s">
        <v>69</v>
      </c>
      <c r="B55" s="98">
        <v>30241581</v>
      </c>
      <c r="C55" s="99">
        <v>-83737</v>
      </c>
      <c r="D55" s="100">
        <v>-100882</v>
      </c>
      <c r="E55" s="100">
        <v>17145</v>
      </c>
      <c r="F55" s="112">
        <v>0</v>
      </c>
      <c r="G55" s="98">
        <v>30157844</v>
      </c>
    </row>
    <row r="56" spans="1:7" ht="15" customHeight="1">
      <c r="A56" s="23" t="s">
        <v>29</v>
      </c>
      <c r="B56" s="102">
        <v>4052731</v>
      </c>
      <c r="C56" s="103">
        <v>4561</v>
      </c>
      <c r="D56" s="104">
        <v>-1075</v>
      </c>
      <c r="E56" s="104">
        <v>5636</v>
      </c>
      <c r="F56" s="111">
        <v>0</v>
      </c>
      <c r="G56" s="102">
        <v>4057292</v>
      </c>
    </row>
    <row r="57" spans="1:7" ht="15" customHeight="1">
      <c r="A57" s="23" t="s">
        <v>70</v>
      </c>
      <c r="B57" s="102">
        <v>703220</v>
      </c>
      <c r="C57" s="103">
        <v>-3102</v>
      </c>
      <c r="D57" s="104">
        <v>-2079</v>
      </c>
      <c r="E57" s="104">
        <v>-1023</v>
      </c>
      <c r="F57" s="111">
        <v>0</v>
      </c>
      <c r="G57" s="102">
        <v>700118</v>
      </c>
    </row>
    <row r="58" spans="1:7" ht="15" customHeight="1">
      <c r="A58" s="23" t="s">
        <v>13</v>
      </c>
      <c r="B58" s="102">
        <v>840391</v>
      </c>
      <c r="C58" s="103">
        <v>-7360</v>
      </c>
      <c r="D58" s="104">
        <v>-4952</v>
      </c>
      <c r="E58" s="104">
        <v>-2408</v>
      </c>
      <c r="F58" s="111">
        <v>0</v>
      </c>
      <c r="G58" s="102">
        <v>833031</v>
      </c>
    </row>
    <row r="59" spans="1:7" ht="15" customHeight="1">
      <c r="A59" s="23" t="s">
        <v>19</v>
      </c>
      <c r="B59" s="102">
        <v>3762809</v>
      </c>
      <c r="C59" s="103">
        <v>5771</v>
      </c>
      <c r="D59" s="104">
        <v>-4662</v>
      </c>
      <c r="E59" s="104">
        <v>10433</v>
      </c>
      <c r="F59" s="111">
        <v>0</v>
      </c>
      <c r="G59" s="102">
        <v>3768580</v>
      </c>
    </row>
    <row r="60" spans="1:7" ht="15" customHeight="1">
      <c r="A60" s="23" t="s">
        <v>30</v>
      </c>
      <c r="B60" s="102">
        <v>1532736</v>
      </c>
      <c r="C60" s="103">
        <v>-4248</v>
      </c>
      <c r="D60" s="104">
        <v>-1015</v>
      </c>
      <c r="E60" s="104">
        <v>-3233</v>
      </c>
      <c r="F60" s="111">
        <v>0</v>
      </c>
      <c r="G60" s="102">
        <v>1528488</v>
      </c>
    </row>
    <row r="61" spans="1:7" ht="15" customHeight="1">
      <c r="A61" s="23" t="s">
        <v>71</v>
      </c>
      <c r="B61" s="102">
        <v>1282567</v>
      </c>
      <c r="C61" s="103">
        <v>-3208</v>
      </c>
      <c r="D61" s="104">
        <v>-3469</v>
      </c>
      <c r="E61" s="104">
        <v>261</v>
      </c>
      <c r="F61" s="111">
        <v>0</v>
      </c>
      <c r="G61" s="102">
        <v>1279359</v>
      </c>
    </row>
    <row r="62" spans="1:7" ht="15" customHeight="1">
      <c r="A62" s="23" t="s">
        <v>96</v>
      </c>
      <c r="B62" s="102">
        <v>2718227</v>
      </c>
      <c r="C62" s="103">
        <v>-9808</v>
      </c>
      <c r="D62" s="104">
        <v>-6925</v>
      </c>
      <c r="E62" s="104">
        <v>-2883</v>
      </c>
      <c r="F62" s="111">
        <v>0</v>
      </c>
      <c r="G62" s="102">
        <v>2708419</v>
      </c>
    </row>
    <row r="63" spans="1:7" ht="15" customHeight="1">
      <c r="A63" s="23" t="s">
        <v>14</v>
      </c>
      <c r="B63" s="102">
        <v>1413257</v>
      </c>
      <c r="C63" s="103">
        <v>-12056</v>
      </c>
      <c r="D63" s="104">
        <v>-8175</v>
      </c>
      <c r="E63" s="104">
        <v>-3881</v>
      </c>
      <c r="F63" s="111">
        <v>0</v>
      </c>
      <c r="G63" s="102">
        <v>1401201</v>
      </c>
    </row>
    <row r="64" spans="1:7" ht="15" customHeight="1">
      <c r="A64" s="23" t="s">
        <v>72</v>
      </c>
      <c r="B64" s="102">
        <v>3359816</v>
      </c>
      <c r="C64" s="103">
        <v>-19132</v>
      </c>
      <c r="D64" s="104">
        <v>-25640</v>
      </c>
      <c r="E64" s="104">
        <v>6508</v>
      </c>
      <c r="F64" s="111">
        <v>0</v>
      </c>
      <c r="G64" s="102">
        <v>3340684</v>
      </c>
    </row>
    <row r="65" spans="1:7" ht="15" customHeight="1">
      <c r="A65" s="23" t="s">
        <v>32</v>
      </c>
      <c r="B65" s="102">
        <v>2119003</v>
      </c>
      <c r="C65" s="103">
        <v>-7472</v>
      </c>
      <c r="D65" s="104">
        <v>-3957</v>
      </c>
      <c r="E65" s="104">
        <v>-3515</v>
      </c>
      <c r="F65" s="111">
        <v>0</v>
      </c>
      <c r="G65" s="102">
        <v>2111531</v>
      </c>
    </row>
    <row r="66" spans="1:7" ht="15" customHeight="1">
      <c r="A66" s="23" t="s">
        <v>73</v>
      </c>
      <c r="B66" s="102">
        <v>1388021</v>
      </c>
      <c r="C66" s="103">
        <v>-8182</v>
      </c>
      <c r="D66" s="104">
        <v>-8406</v>
      </c>
      <c r="E66" s="104">
        <v>224</v>
      </c>
      <c r="F66" s="111">
        <v>0</v>
      </c>
      <c r="G66" s="102">
        <v>1379839</v>
      </c>
    </row>
    <row r="67" spans="1:7" ht="15" customHeight="1">
      <c r="A67" s="23" t="s">
        <v>22</v>
      </c>
      <c r="B67" s="102">
        <v>3172787</v>
      </c>
      <c r="C67" s="103">
        <v>-1341</v>
      </c>
      <c r="D67" s="104">
        <v>-12163</v>
      </c>
      <c r="E67" s="104">
        <v>10822</v>
      </c>
      <c r="F67" s="111">
        <v>0</v>
      </c>
      <c r="G67" s="102">
        <v>3171446</v>
      </c>
    </row>
    <row r="68" spans="1:7" ht="15" customHeight="1">
      <c r="A68" s="23" t="s">
        <v>23</v>
      </c>
      <c r="B68" s="102">
        <v>2583808</v>
      </c>
      <c r="C68" s="103">
        <v>-10942</v>
      </c>
      <c r="D68" s="104">
        <v>-11830</v>
      </c>
      <c r="E68" s="104">
        <v>888</v>
      </c>
      <c r="F68" s="111">
        <v>0</v>
      </c>
      <c r="G68" s="102">
        <v>2572866</v>
      </c>
    </row>
    <row r="69" spans="1:7" ht="15" customHeight="1">
      <c r="A69" s="23" t="s">
        <v>24</v>
      </c>
      <c r="B69" s="102">
        <v>1312208</v>
      </c>
      <c r="C69" s="103">
        <v>-7218</v>
      </c>
      <c r="D69" s="104">
        <v>-6534</v>
      </c>
      <c r="E69" s="104">
        <v>-684</v>
      </c>
      <c r="F69" s="111">
        <v>0</v>
      </c>
      <c r="G69" s="102">
        <v>1304990</v>
      </c>
    </row>
    <row r="70" spans="1:7" ht="30">
      <c r="A70" s="22" t="s">
        <v>74</v>
      </c>
      <c r="B70" s="98">
        <v>12240382</v>
      </c>
      <c r="C70" s="99">
        <v>14594</v>
      </c>
      <c r="D70" s="100">
        <v>-1320</v>
      </c>
      <c r="E70" s="100">
        <v>15914</v>
      </c>
      <c r="F70" s="112">
        <v>0</v>
      </c>
      <c r="G70" s="98">
        <v>12254976</v>
      </c>
    </row>
    <row r="71" spans="1:7" ht="15" customHeight="1">
      <c r="A71" s="23" t="s">
        <v>31</v>
      </c>
      <c r="B71" s="102">
        <v>960410</v>
      </c>
      <c r="C71" s="103">
        <v>-7737</v>
      </c>
      <c r="D71" s="104">
        <v>-3659</v>
      </c>
      <c r="E71" s="104">
        <v>-4078</v>
      </c>
      <c r="F71" s="111">
        <v>0</v>
      </c>
      <c r="G71" s="102">
        <v>952673</v>
      </c>
    </row>
    <row r="72" spans="1:7" ht="15" customHeight="1">
      <c r="A72" s="23" t="s">
        <v>33</v>
      </c>
      <c r="B72" s="102">
        <v>4395617</v>
      </c>
      <c r="C72" s="103">
        <v>-968</v>
      </c>
      <c r="D72" s="104">
        <v>-10338</v>
      </c>
      <c r="E72" s="104">
        <v>9370</v>
      </c>
      <c r="F72" s="111">
        <v>0</v>
      </c>
      <c r="G72" s="102">
        <v>4394649</v>
      </c>
    </row>
    <row r="73" spans="1:7" ht="39" customHeight="1">
      <c r="A73" s="93" t="s">
        <v>126</v>
      </c>
      <c r="B73" s="102">
        <v>3373365</v>
      </c>
      <c r="C73" s="103">
        <v>25556</v>
      </c>
      <c r="D73" s="104">
        <v>20371</v>
      </c>
      <c r="E73" s="104">
        <v>5185</v>
      </c>
      <c r="F73" s="111">
        <v>0</v>
      </c>
      <c r="G73" s="102">
        <v>3398921</v>
      </c>
    </row>
    <row r="74" spans="1:7" ht="27" customHeight="1">
      <c r="A74" s="26" t="s">
        <v>88</v>
      </c>
      <c r="B74" s="102">
        <v>1505248</v>
      </c>
      <c r="C74" s="103">
        <v>14714</v>
      </c>
      <c r="D74" s="104">
        <v>12982</v>
      </c>
      <c r="E74" s="104">
        <v>1732</v>
      </c>
      <c r="F74" s="113">
        <v>0</v>
      </c>
      <c r="G74" s="102">
        <v>1519962</v>
      </c>
    </row>
    <row r="75" spans="1:7" ht="27" customHeight="1">
      <c r="A75" s="24" t="s">
        <v>78</v>
      </c>
      <c r="B75" s="102">
        <v>542732</v>
      </c>
      <c r="C75" s="103">
        <v>919</v>
      </c>
      <c r="D75" s="104">
        <v>4933</v>
      </c>
      <c r="E75" s="104">
        <v>-4014</v>
      </c>
      <c r="F75" s="111">
        <v>0</v>
      </c>
      <c r="G75" s="102">
        <v>543651</v>
      </c>
    </row>
    <row r="76" spans="1:7" ht="15" customHeight="1">
      <c r="A76" s="25" t="s">
        <v>34</v>
      </c>
      <c r="B76" s="106">
        <v>3510990</v>
      </c>
      <c r="C76" s="107">
        <f aca="true" t="shared" si="0" ref="C76:C99">D76+E76</f>
        <v>-2257</v>
      </c>
      <c r="D76" s="108">
        <v>-7694</v>
      </c>
      <c r="E76" s="108">
        <v>5437</v>
      </c>
      <c r="F76" s="114">
        <v>0</v>
      </c>
      <c r="G76" s="106">
        <f aca="true" t="shared" si="1" ref="G76:G99">B76+C76</f>
        <v>3508733</v>
      </c>
    </row>
    <row r="77" spans="1:7" s="28" customFormat="1" ht="27" customHeight="1">
      <c r="A77" s="30" t="s">
        <v>75</v>
      </c>
      <c r="B77" s="115">
        <v>19553461</v>
      </c>
      <c r="C77" s="116">
        <f t="shared" si="0"/>
        <v>-7991</v>
      </c>
      <c r="D77" s="96">
        <f>SUM(D78:D84,D85,D86:D89)</f>
        <v>-13315</v>
      </c>
      <c r="E77" s="96">
        <f>SUM(E78:E84,E85,E86:E89)</f>
        <v>5324</v>
      </c>
      <c r="F77" s="110">
        <f>SUM(F78:F84,F85,F86:F89)</f>
        <v>0</v>
      </c>
      <c r="G77" s="94">
        <f t="shared" si="1"/>
        <v>19545470</v>
      </c>
    </row>
    <row r="78" spans="1:7" ht="15" customHeight="1">
      <c r="A78" s="31" t="s">
        <v>35</v>
      </c>
      <c r="B78" s="117">
        <v>207122</v>
      </c>
      <c r="C78" s="118">
        <f t="shared" si="0"/>
        <v>2085</v>
      </c>
      <c r="D78" s="104">
        <v>1893</v>
      </c>
      <c r="E78" s="104">
        <v>192</v>
      </c>
      <c r="F78" s="111">
        <v>0</v>
      </c>
      <c r="G78" s="102">
        <f t="shared" si="1"/>
        <v>209207</v>
      </c>
    </row>
    <row r="79" spans="1:7" ht="15.75" customHeight="1">
      <c r="A79" s="31" t="s">
        <v>41</v>
      </c>
      <c r="B79" s="117">
        <v>959892</v>
      </c>
      <c r="C79" s="118">
        <f t="shared" si="0"/>
        <v>850</v>
      </c>
      <c r="D79" s="104">
        <v>3423</v>
      </c>
      <c r="E79" s="104">
        <v>-2573</v>
      </c>
      <c r="F79" s="111">
        <v>0</v>
      </c>
      <c r="G79" s="102">
        <f t="shared" si="1"/>
        <v>960742</v>
      </c>
    </row>
    <row r="80" spans="1:7" s="2" customFormat="1" ht="15.75" customHeight="1">
      <c r="A80" s="31" t="s">
        <v>42</v>
      </c>
      <c r="B80" s="117">
        <v>311619</v>
      </c>
      <c r="C80" s="118">
        <f t="shared" si="0"/>
        <v>2321</v>
      </c>
      <c r="D80" s="104">
        <v>4348</v>
      </c>
      <c r="E80" s="104">
        <v>-2027</v>
      </c>
      <c r="F80" s="111">
        <v>0</v>
      </c>
      <c r="G80" s="102">
        <f t="shared" si="1"/>
        <v>313940</v>
      </c>
    </row>
    <row r="81" spans="1:7" ht="15" customHeight="1">
      <c r="A81" s="31" t="s">
        <v>43</v>
      </c>
      <c r="B81" s="117">
        <v>537230</v>
      </c>
      <c r="C81" s="118">
        <f t="shared" si="0"/>
        <v>824</v>
      </c>
      <c r="D81" s="104">
        <v>508</v>
      </c>
      <c r="E81" s="104">
        <v>316</v>
      </c>
      <c r="F81" s="111">
        <v>0</v>
      </c>
      <c r="G81" s="102">
        <f t="shared" si="1"/>
        <v>538054</v>
      </c>
    </row>
    <row r="82" spans="1:7" ht="15.75" customHeight="1">
      <c r="A82" s="31" t="s">
        <v>36</v>
      </c>
      <c r="B82" s="117">
        <v>2508478</v>
      </c>
      <c r="C82" s="118">
        <f t="shared" si="0"/>
        <v>-11702</v>
      </c>
      <c r="D82" s="104">
        <v>-6756</v>
      </c>
      <c r="E82" s="104">
        <v>-4946</v>
      </c>
      <c r="F82" s="111">
        <v>0</v>
      </c>
      <c r="G82" s="102">
        <f t="shared" si="1"/>
        <v>2496776</v>
      </c>
    </row>
    <row r="83" spans="1:7" ht="15" customHeight="1">
      <c r="A83" s="31" t="s">
        <v>112</v>
      </c>
      <c r="B83" s="117">
        <v>1118931</v>
      </c>
      <c r="C83" s="118">
        <f>D83+E83</f>
        <v>-1901</v>
      </c>
      <c r="D83" s="104">
        <v>1720</v>
      </c>
      <c r="E83" s="104">
        <v>-3621</v>
      </c>
      <c r="F83" s="111">
        <v>0</v>
      </c>
      <c r="G83" s="102">
        <f>B83+C83</f>
        <v>1117030</v>
      </c>
    </row>
    <row r="84" spans="1:7" ht="15" customHeight="1">
      <c r="A84" s="31" t="s">
        <v>113</v>
      </c>
      <c r="B84" s="117">
        <v>2890350</v>
      </c>
      <c r="C84" s="118">
        <f t="shared" si="0"/>
        <v>-565</v>
      </c>
      <c r="D84" s="104">
        <v>-2107</v>
      </c>
      <c r="E84" s="104">
        <v>1542</v>
      </c>
      <c r="F84" s="111">
        <v>0</v>
      </c>
      <c r="G84" s="102">
        <f t="shared" si="1"/>
        <v>2889785</v>
      </c>
    </row>
    <row r="85" spans="1:7" ht="15" customHeight="1">
      <c r="A85" s="31" t="s">
        <v>44</v>
      </c>
      <c r="B85" s="117">
        <v>2507676</v>
      </c>
      <c r="C85" s="118">
        <f t="shared" si="0"/>
        <v>-2099</v>
      </c>
      <c r="D85" s="104">
        <v>2189</v>
      </c>
      <c r="E85" s="104">
        <v>-4288</v>
      </c>
      <c r="F85" s="111">
        <v>0</v>
      </c>
      <c r="G85" s="102">
        <f t="shared" si="1"/>
        <v>2505577</v>
      </c>
    </row>
    <row r="86" spans="1:7" ht="15" customHeight="1">
      <c r="A86" s="31" t="s">
        <v>37</v>
      </c>
      <c r="B86" s="117">
        <v>2823539</v>
      </c>
      <c r="C86" s="118">
        <f t="shared" si="0"/>
        <v>-1680</v>
      </c>
      <c r="D86" s="104">
        <v>-9446</v>
      </c>
      <c r="E86" s="104">
        <v>7766</v>
      </c>
      <c r="F86" s="111">
        <v>0</v>
      </c>
      <c r="G86" s="102">
        <f t="shared" si="1"/>
        <v>2821859</v>
      </c>
    </row>
    <row r="87" spans="1:7" ht="14.25" customHeight="1">
      <c r="A87" s="31" t="s">
        <v>38</v>
      </c>
      <c r="B87" s="117">
        <v>2635642</v>
      </c>
      <c r="C87" s="118">
        <f t="shared" si="0"/>
        <v>4215</v>
      </c>
      <c r="D87" s="104">
        <v>-5273</v>
      </c>
      <c r="E87" s="104">
        <v>9488</v>
      </c>
      <c r="F87" s="111">
        <v>0</v>
      </c>
      <c r="G87" s="102">
        <f t="shared" si="1"/>
        <v>2639857</v>
      </c>
    </row>
    <row r="88" spans="1:7" ht="14.25" customHeight="1">
      <c r="A88" s="31" t="s">
        <v>39</v>
      </c>
      <c r="B88" s="117">
        <v>2017997</v>
      </c>
      <c r="C88" s="118">
        <f t="shared" si="0"/>
        <v>-3862</v>
      </c>
      <c r="D88" s="104">
        <v>-3769</v>
      </c>
      <c r="E88" s="104">
        <v>-93</v>
      </c>
      <c r="F88" s="111">
        <v>0</v>
      </c>
      <c r="G88" s="102">
        <f t="shared" si="1"/>
        <v>2014135</v>
      </c>
    </row>
    <row r="89" spans="1:7" ht="15" customHeight="1">
      <c r="A89" s="31" t="s">
        <v>40</v>
      </c>
      <c r="B89" s="117">
        <v>1034985</v>
      </c>
      <c r="C89" s="118">
        <f t="shared" si="0"/>
        <v>3523</v>
      </c>
      <c r="D89" s="104">
        <v>-45</v>
      </c>
      <c r="E89" s="104">
        <v>3568</v>
      </c>
      <c r="F89" s="111">
        <v>0</v>
      </c>
      <c r="G89" s="102">
        <f t="shared" si="1"/>
        <v>1038508</v>
      </c>
    </row>
    <row r="90" spans="1:7" s="28" customFormat="1" ht="28.5" customHeight="1">
      <c r="A90" s="32" t="s">
        <v>76</v>
      </c>
      <c r="B90" s="115">
        <v>6486419</v>
      </c>
      <c r="C90" s="119">
        <f t="shared" si="0"/>
        <v>-26325</v>
      </c>
      <c r="D90" s="100">
        <f>SUM(D91:D95,D96:D99)</f>
        <v>-6569</v>
      </c>
      <c r="E90" s="100">
        <f>SUM(E91:E95,E96:E99)</f>
        <v>-19756</v>
      </c>
      <c r="F90" s="120">
        <f>SUM(F91:F95,F96:F99)</f>
        <v>0</v>
      </c>
      <c r="G90" s="98">
        <f>B90+C90</f>
        <v>6460094</v>
      </c>
    </row>
    <row r="91" spans="1:7" ht="15.75" customHeight="1">
      <c r="A91" s="31" t="s">
        <v>45</v>
      </c>
      <c r="B91" s="117">
        <v>951436</v>
      </c>
      <c r="C91" s="118">
        <f t="shared" si="0"/>
        <v>-1683</v>
      </c>
      <c r="D91" s="104">
        <v>5784</v>
      </c>
      <c r="E91" s="104">
        <v>-7467</v>
      </c>
      <c r="F91" s="111">
        <v>0</v>
      </c>
      <c r="G91" s="102">
        <f t="shared" si="1"/>
        <v>949753</v>
      </c>
    </row>
    <row r="92" spans="1:7" ht="15.75" customHeight="1">
      <c r="A92" s="31" t="s">
        <v>109</v>
      </c>
      <c r="B92" s="117">
        <v>345669</v>
      </c>
      <c r="C92" s="118">
        <f>D92+E92</f>
        <v>-2130</v>
      </c>
      <c r="D92" s="104">
        <v>96</v>
      </c>
      <c r="E92" s="104">
        <v>-2226</v>
      </c>
      <c r="F92" s="111">
        <v>0</v>
      </c>
      <c r="G92" s="102">
        <f>B92+C92</f>
        <v>343539</v>
      </c>
    </row>
    <row r="93" spans="1:7" ht="15.75" customHeight="1">
      <c r="A93" s="31" t="s">
        <v>46</v>
      </c>
      <c r="B93" s="117">
        <v>1995828</v>
      </c>
      <c r="C93" s="118">
        <f t="shared" si="0"/>
        <v>-7820</v>
      </c>
      <c r="D93" s="104">
        <v>-6342</v>
      </c>
      <c r="E93" s="104">
        <v>-1478</v>
      </c>
      <c r="F93" s="111">
        <v>0</v>
      </c>
      <c r="G93" s="102">
        <f t="shared" si="1"/>
        <v>1988008</v>
      </c>
    </row>
    <row r="94" spans="1:7" ht="15.75" customHeight="1">
      <c r="A94" s="31" t="s">
        <v>114</v>
      </c>
      <c r="B94" s="117">
        <v>1403712</v>
      </c>
      <c r="C94" s="118">
        <f t="shared" si="0"/>
        <v>-1797</v>
      </c>
      <c r="D94" s="104">
        <v>-2503</v>
      </c>
      <c r="E94" s="104">
        <v>706</v>
      </c>
      <c r="F94" s="111">
        <v>0</v>
      </c>
      <c r="G94" s="102">
        <f t="shared" si="1"/>
        <v>1401915</v>
      </c>
    </row>
    <row r="95" spans="1:7" ht="16.5" customHeight="1">
      <c r="A95" s="31" t="s">
        <v>47</v>
      </c>
      <c r="B95" s="117">
        <v>869617</v>
      </c>
      <c r="C95" s="118">
        <f t="shared" si="0"/>
        <v>-5159</v>
      </c>
      <c r="D95" s="104">
        <v>-1881</v>
      </c>
      <c r="E95" s="104">
        <v>-3278</v>
      </c>
      <c r="F95" s="111">
        <v>0</v>
      </c>
      <c r="G95" s="102">
        <f t="shared" si="1"/>
        <v>864458</v>
      </c>
    </row>
    <row r="96" spans="1:7" ht="15.75" customHeight="1">
      <c r="A96" s="31" t="s">
        <v>115</v>
      </c>
      <c r="B96" s="117">
        <v>165820</v>
      </c>
      <c r="C96" s="118">
        <f t="shared" si="0"/>
        <v>-2851</v>
      </c>
      <c r="D96" s="104">
        <v>-477</v>
      </c>
      <c r="E96" s="104">
        <v>-2374</v>
      </c>
      <c r="F96" s="111">
        <v>0</v>
      </c>
      <c r="G96" s="102">
        <f t="shared" si="1"/>
        <v>162969</v>
      </c>
    </row>
    <row r="97" spans="1:7" ht="16.5" customHeight="1">
      <c r="A97" s="31" t="s">
        <v>116</v>
      </c>
      <c r="B97" s="117">
        <v>518539</v>
      </c>
      <c r="C97" s="118">
        <f t="shared" si="0"/>
        <v>-4019</v>
      </c>
      <c r="D97" s="104">
        <v>-1126</v>
      </c>
      <c r="E97" s="104">
        <v>-2893</v>
      </c>
      <c r="F97" s="111">
        <v>0</v>
      </c>
      <c r="G97" s="102">
        <f t="shared" si="1"/>
        <v>514520</v>
      </c>
    </row>
    <row r="98" spans="1:7" ht="28.5" customHeight="1">
      <c r="A98" s="31" t="s">
        <v>117</v>
      </c>
      <c r="B98" s="117">
        <v>185535</v>
      </c>
      <c r="C98" s="118">
        <f t="shared" si="0"/>
        <v>-123</v>
      </c>
      <c r="D98" s="104">
        <v>-251</v>
      </c>
      <c r="E98" s="104">
        <v>128</v>
      </c>
      <c r="F98" s="111">
        <v>0</v>
      </c>
      <c r="G98" s="102">
        <f t="shared" si="1"/>
        <v>185412</v>
      </c>
    </row>
    <row r="99" spans="1:7" ht="24" customHeight="1">
      <c r="A99" s="33" t="s">
        <v>118</v>
      </c>
      <c r="B99" s="121">
        <v>50263</v>
      </c>
      <c r="C99" s="122">
        <f t="shared" si="0"/>
        <v>-743</v>
      </c>
      <c r="D99" s="108">
        <v>131</v>
      </c>
      <c r="E99" s="108">
        <v>-874</v>
      </c>
      <c r="F99" s="114">
        <v>0</v>
      </c>
      <c r="G99" s="106">
        <f t="shared" si="1"/>
        <v>49520</v>
      </c>
    </row>
    <row r="100" spans="1:7" ht="7.5" customHeight="1">
      <c r="A100" s="62"/>
      <c r="B100" s="123"/>
      <c r="C100" s="123"/>
      <c r="D100" s="123"/>
      <c r="E100" s="123"/>
      <c r="F100" s="124"/>
      <c r="G100" s="123"/>
    </row>
    <row r="101" spans="1:7" ht="13.5" customHeight="1">
      <c r="A101" s="35" t="s">
        <v>119</v>
      </c>
      <c r="B101" s="125"/>
      <c r="C101" s="125"/>
      <c r="D101" s="125"/>
      <c r="E101" s="125"/>
      <c r="F101" s="126"/>
      <c r="G101" s="123"/>
    </row>
    <row r="102" spans="1:7" ht="6" customHeight="1">
      <c r="A102" s="36"/>
      <c r="B102" s="127"/>
      <c r="C102" s="127"/>
      <c r="D102" s="127"/>
      <c r="E102" s="127"/>
      <c r="F102" s="128"/>
      <c r="G102" s="127"/>
    </row>
    <row r="103" spans="1:7" ht="15.75" customHeight="1">
      <c r="A103" s="70" t="s">
        <v>100</v>
      </c>
      <c r="B103" s="129"/>
      <c r="C103" s="130"/>
      <c r="D103" s="131"/>
      <c r="E103" s="131"/>
      <c r="F103" s="132"/>
      <c r="G103" s="133"/>
    </row>
    <row r="104" spans="1:7" ht="14.25" customHeight="1">
      <c r="A104" s="38" t="s">
        <v>101</v>
      </c>
      <c r="B104" s="134">
        <v>128736</v>
      </c>
      <c r="C104" s="118">
        <f>D104+E104</f>
        <v>-921</v>
      </c>
      <c r="D104" s="104">
        <v>-414</v>
      </c>
      <c r="E104" s="104">
        <v>-507</v>
      </c>
      <c r="F104" s="135">
        <v>0</v>
      </c>
      <c r="G104" s="102">
        <f>B104+C104</f>
        <v>127815</v>
      </c>
    </row>
    <row r="105" spans="1:7" ht="15" customHeight="1">
      <c r="A105" s="39" t="s">
        <v>120</v>
      </c>
      <c r="B105" s="136"/>
      <c r="C105" s="137"/>
      <c r="D105" s="138"/>
      <c r="E105" s="138"/>
      <c r="F105" s="139"/>
      <c r="G105" s="136"/>
    </row>
    <row r="106" spans="1:7" ht="27" customHeight="1">
      <c r="A106" s="38" t="s">
        <v>121</v>
      </c>
      <c r="B106" s="102">
        <v>76383</v>
      </c>
      <c r="C106" s="118">
        <f>D106+E106</f>
        <v>960</v>
      </c>
      <c r="D106" s="104">
        <v>962</v>
      </c>
      <c r="E106" s="104">
        <v>-2</v>
      </c>
      <c r="F106" s="135">
        <v>0</v>
      </c>
      <c r="G106" s="102">
        <f>B106+C106</f>
        <v>77343</v>
      </c>
    </row>
    <row r="107" spans="1:7" ht="15" customHeight="1">
      <c r="A107" s="72" t="s">
        <v>102</v>
      </c>
      <c r="B107" s="140"/>
      <c r="C107" s="137"/>
      <c r="D107" s="138"/>
      <c r="E107" s="138"/>
      <c r="F107" s="139"/>
      <c r="G107" s="136"/>
    </row>
    <row r="108" spans="1:7" ht="40.5" customHeight="1">
      <c r="A108" s="40" t="s">
        <v>103</v>
      </c>
      <c r="B108" s="134">
        <v>37768</v>
      </c>
      <c r="C108" s="118">
        <f>D108+E108</f>
        <v>-726</v>
      </c>
      <c r="D108" s="104">
        <v>226</v>
      </c>
      <c r="E108" s="104">
        <v>-952</v>
      </c>
      <c r="F108" s="135">
        <v>0</v>
      </c>
      <c r="G108" s="102">
        <f>B108+C108</f>
        <v>37042</v>
      </c>
    </row>
    <row r="109" spans="1:7" ht="26.25" customHeight="1">
      <c r="A109" s="40" t="s">
        <v>104</v>
      </c>
      <c r="B109" s="117">
        <v>16705</v>
      </c>
      <c r="C109" s="118">
        <f>D109+E109</f>
        <v>-271</v>
      </c>
      <c r="D109" s="104">
        <v>50</v>
      </c>
      <c r="E109" s="104">
        <v>-321</v>
      </c>
      <c r="F109" s="135">
        <v>0</v>
      </c>
      <c r="G109" s="102">
        <f>B109+C109</f>
        <v>16434</v>
      </c>
    </row>
    <row r="110" spans="1:7" ht="18.75" customHeight="1">
      <c r="A110" s="39" t="s">
        <v>105</v>
      </c>
      <c r="B110" s="141"/>
      <c r="C110" s="142"/>
      <c r="D110" s="143"/>
      <c r="E110" s="143"/>
      <c r="F110" s="144"/>
      <c r="G110" s="141"/>
    </row>
    <row r="111" spans="1:7" ht="25.5" customHeight="1">
      <c r="A111" s="38" t="s">
        <v>106</v>
      </c>
      <c r="B111" s="102">
        <v>134320</v>
      </c>
      <c r="C111" s="118">
        <f>D111+E111</f>
        <v>299</v>
      </c>
      <c r="D111" s="104">
        <v>1108</v>
      </c>
      <c r="E111" s="104">
        <v>-809</v>
      </c>
      <c r="F111" s="135">
        <v>0</v>
      </c>
      <c r="G111" s="102">
        <f>B111+C111</f>
        <v>134619</v>
      </c>
    </row>
    <row r="112" spans="1:7" ht="15" customHeight="1">
      <c r="A112" s="39" t="s">
        <v>107</v>
      </c>
      <c r="B112" s="136"/>
      <c r="C112" s="137"/>
      <c r="D112" s="138"/>
      <c r="E112" s="138"/>
      <c r="F112" s="139"/>
      <c r="G112" s="141"/>
    </row>
    <row r="113" spans="1:7" ht="15.75" customHeight="1">
      <c r="A113" s="41" t="s">
        <v>108</v>
      </c>
      <c r="B113" s="145">
        <v>21886</v>
      </c>
      <c r="C113" s="146">
        <v>-818</v>
      </c>
      <c r="D113" s="147">
        <v>-101</v>
      </c>
      <c r="E113" s="147">
        <v>-717</v>
      </c>
      <c r="F113" s="148">
        <v>0</v>
      </c>
      <c r="G113" s="145">
        <v>21068</v>
      </c>
    </row>
    <row r="114" spans="2:6" ht="14.25">
      <c r="B114" s="29"/>
      <c r="C114" s="29"/>
      <c r="D114" s="29"/>
      <c r="E114"/>
      <c r="F114"/>
    </row>
    <row r="115" spans="2:7" ht="14.25">
      <c r="B115" s="45">
        <f aca="true" t="shared" si="2" ref="B115:G115">B9-SUM(B10,B29,B41,B55,B70,B77,B90)</f>
        <v>0</v>
      </c>
      <c r="C115" s="45">
        <f t="shared" si="2"/>
        <v>0</v>
      </c>
      <c r="D115" s="45">
        <f t="shared" si="2"/>
        <v>0</v>
      </c>
      <c r="E115" s="45">
        <f t="shared" si="2"/>
        <v>0</v>
      </c>
      <c r="F115" s="45">
        <f t="shared" si="2"/>
        <v>0</v>
      </c>
      <c r="G115" s="45">
        <f t="shared" si="2"/>
        <v>0</v>
      </c>
    </row>
    <row r="116" spans="2:6" ht="14.25">
      <c r="B116" s="29"/>
      <c r="C116" s="29"/>
      <c r="D116" s="29"/>
      <c r="E116"/>
      <c r="F116"/>
    </row>
    <row r="117" spans="2:6" ht="14.25">
      <c r="B117" s="29"/>
      <c r="C117" s="29"/>
      <c r="D117" s="29"/>
      <c r="E117"/>
      <c r="F117"/>
    </row>
    <row r="118" spans="2:4" ht="12.75">
      <c r="B118" s="12"/>
      <c r="C118" s="12"/>
      <c r="D118" s="12"/>
    </row>
    <row r="119" spans="2:7" ht="12.75">
      <c r="B119" s="20"/>
      <c r="C119" s="20"/>
      <c r="D119" s="20"/>
      <c r="E119" s="20"/>
      <c r="F119" s="20"/>
      <c r="G119" s="20"/>
    </row>
    <row r="120" spans="2:7" ht="12.75">
      <c r="B120" s="20"/>
      <c r="C120" s="20"/>
      <c r="D120" s="20"/>
      <c r="E120" s="20"/>
      <c r="F120" s="20"/>
      <c r="G120" s="20"/>
    </row>
    <row r="121" spans="2:7" ht="12.75">
      <c r="B121" s="20"/>
      <c r="C121" s="20"/>
      <c r="D121" s="20"/>
      <c r="E121" s="20"/>
      <c r="F121" s="20"/>
      <c r="G121" s="20"/>
    </row>
    <row r="122" spans="2:7" ht="12.75">
      <c r="B122" s="20"/>
      <c r="C122" s="20"/>
      <c r="D122" s="20"/>
      <c r="E122" s="20"/>
      <c r="F122" s="20"/>
      <c r="G122" s="20"/>
    </row>
    <row r="123" spans="2:7" ht="12.75">
      <c r="B123" s="20"/>
      <c r="C123" s="20"/>
      <c r="D123" s="20"/>
      <c r="E123" s="20"/>
      <c r="F123" s="20"/>
      <c r="G123" s="20"/>
    </row>
    <row r="124" spans="2:7" ht="12.75">
      <c r="B124" s="20"/>
      <c r="C124" s="20"/>
      <c r="D124" s="20"/>
      <c r="E124" s="20"/>
      <c r="F124" s="20"/>
      <c r="G124" s="20"/>
    </row>
    <row r="125" spans="2:7" ht="12.75">
      <c r="B125" s="20"/>
      <c r="C125" s="20"/>
      <c r="D125" s="20"/>
      <c r="E125" s="20"/>
      <c r="F125" s="20"/>
      <c r="G125" s="20"/>
    </row>
    <row r="126" spans="2:7" ht="12.75">
      <c r="B126" s="20"/>
      <c r="C126" s="20"/>
      <c r="D126" s="20"/>
      <c r="E126" s="20"/>
      <c r="F126" s="20"/>
      <c r="G126" s="20"/>
    </row>
    <row r="127" spans="2:4" ht="12.75">
      <c r="B127" s="12"/>
      <c r="C127" s="12"/>
      <c r="D127" s="12"/>
    </row>
    <row r="128" spans="2:4" ht="12.75">
      <c r="B128" s="12"/>
      <c r="C128" s="12"/>
      <c r="D128" s="12"/>
    </row>
    <row r="129" spans="2:4" ht="12.75">
      <c r="B129" s="12"/>
      <c r="C129" s="12"/>
      <c r="D129" s="12"/>
    </row>
    <row r="130" spans="2:4" ht="12.75">
      <c r="B130" s="12"/>
      <c r="C130" s="12"/>
      <c r="D130" s="12"/>
    </row>
    <row r="131" spans="2:4" ht="12.75">
      <c r="B131" s="12"/>
      <c r="C131" s="12"/>
      <c r="D131" s="12"/>
    </row>
    <row r="132" spans="2:4" ht="12.75">
      <c r="B132" s="12"/>
      <c r="C132" s="12"/>
      <c r="D132" s="12"/>
    </row>
    <row r="133" spans="2:4" ht="12.75">
      <c r="B133" s="12"/>
      <c r="C133" s="12"/>
      <c r="D133" s="12"/>
    </row>
    <row r="134" spans="2:4" ht="12.75">
      <c r="B134" s="12"/>
      <c r="C134" s="12"/>
      <c r="D134" s="12"/>
    </row>
    <row r="135" spans="2:4" ht="12.75">
      <c r="B135" s="12"/>
      <c r="C135" s="12"/>
      <c r="D135" s="12"/>
    </row>
    <row r="136" spans="2:4" ht="12.75">
      <c r="B136" s="12"/>
      <c r="C136" s="12"/>
      <c r="D136" s="12"/>
    </row>
    <row r="137" spans="2:4" ht="12.75">
      <c r="B137" s="12"/>
      <c r="C137" s="12"/>
      <c r="D137" s="12"/>
    </row>
    <row r="138" spans="2:4" ht="12.75">
      <c r="B138" s="12"/>
      <c r="C138" s="12"/>
      <c r="D138" s="12"/>
    </row>
    <row r="139" spans="2:4" ht="12.75">
      <c r="B139" s="12"/>
      <c r="C139" s="12"/>
      <c r="D139" s="12"/>
    </row>
    <row r="140" spans="2:4" ht="12.75">
      <c r="B140" s="12"/>
      <c r="C140" s="12"/>
      <c r="D140" s="12"/>
    </row>
    <row r="141" spans="2:4" ht="12.75">
      <c r="B141" s="12"/>
      <c r="C141" s="12"/>
      <c r="D141" s="12"/>
    </row>
    <row r="142" spans="2:4" ht="12.75">
      <c r="B142" s="12"/>
      <c r="C142" s="12"/>
      <c r="D142" s="12"/>
    </row>
    <row r="143" spans="2:4" ht="12.75">
      <c r="B143" s="12"/>
      <c r="C143" s="12"/>
      <c r="D143" s="12"/>
    </row>
    <row r="144" spans="2:4" ht="12.75">
      <c r="B144" s="12"/>
      <c r="C144" s="12"/>
      <c r="D144" s="12"/>
    </row>
    <row r="145" spans="2:4" ht="12.75">
      <c r="B145" s="12"/>
      <c r="C145" s="12"/>
      <c r="D145" s="12"/>
    </row>
    <row r="146" spans="2:4" ht="12.75">
      <c r="B146" s="12"/>
      <c r="C146" s="12"/>
      <c r="D146" s="12"/>
    </row>
    <row r="147" spans="2:4" ht="12.75">
      <c r="B147" s="12"/>
      <c r="C147" s="12"/>
      <c r="D147" s="12"/>
    </row>
    <row r="148" spans="2:4" ht="12.75">
      <c r="B148" s="12"/>
      <c r="C148" s="12"/>
      <c r="D148" s="12"/>
    </row>
    <row r="149" spans="2:4" ht="12.75">
      <c r="B149" s="12"/>
      <c r="C149" s="12"/>
      <c r="D149" s="12"/>
    </row>
    <row r="150" spans="2:4" ht="12.75">
      <c r="B150" s="12"/>
      <c r="C150" s="12"/>
      <c r="D150" s="12"/>
    </row>
    <row r="151" spans="2:4" ht="12.75">
      <c r="B151" s="12"/>
      <c r="C151" s="12"/>
      <c r="D151" s="12"/>
    </row>
    <row r="152" spans="2:4" ht="12.75">
      <c r="B152" s="12"/>
      <c r="C152" s="12"/>
      <c r="D152" s="12"/>
    </row>
    <row r="153" spans="2:4" ht="12.75">
      <c r="B153" s="12"/>
      <c r="C153" s="12"/>
      <c r="D153" s="12"/>
    </row>
    <row r="154" spans="2:4" ht="12.75">
      <c r="B154" s="12"/>
      <c r="C154" s="12"/>
      <c r="D154" s="12"/>
    </row>
    <row r="155" spans="2:4" ht="12.75">
      <c r="B155" s="12"/>
      <c r="C155" s="12"/>
      <c r="D155" s="12"/>
    </row>
    <row r="156" spans="2:4" ht="12.75">
      <c r="B156" s="12"/>
      <c r="C156" s="12"/>
      <c r="D156" s="12"/>
    </row>
    <row r="157" spans="2:4" ht="12.75">
      <c r="B157" s="12"/>
      <c r="C157" s="12"/>
      <c r="D157" s="12"/>
    </row>
    <row r="158" spans="2:4" ht="12.75">
      <c r="B158" s="12"/>
      <c r="C158" s="12"/>
      <c r="D158" s="12"/>
    </row>
    <row r="159" spans="2:4" ht="12.75">
      <c r="B159" s="12"/>
      <c r="C159" s="12"/>
      <c r="D159" s="12"/>
    </row>
    <row r="160" spans="2:4" ht="12.75">
      <c r="B160" s="12"/>
      <c r="C160" s="12"/>
      <c r="D160" s="12"/>
    </row>
    <row r="161" spans="2:4" ht="12.75">
      <c r="B161" s="12"/>
      <c r="C161" s="12"/>
      <c r="D161" s="12"/>
    </row>
    <row r="162" spans="2:4" ht="12.75">
      <c r="B162" s="12"/>
      <c r="C162" s="12"/>
      <c r="D162" s="12"/>
    </row>
    <row r="163" spans="2:4" ht="12.75">
      <c r="B163" s="12"/>
      <c r="C163" s="12"/>
      <c r="D163" s="12"/>
    </row>
    <row r="164" spans="2:4" ht="12.75">
      <c r="B164" s="12"/>
      <c r="C164" s="12"/>
      <c r="D164" s="12"/>
    </row>
    <row r="165" spans="2:4" ht="12.75">
      <c r="B165" s="12"/>
      <c r="C165" s="12"/>
      <c r="D165" s="12"/>
    </row>
    <row r="166" spans="2:4" ht="12.75">
      <c r="B166" s="12"/>
      <c r="C166" s="12"/>
      <c r="D166" s="12"/>
    </row>
    <row r="167" spans="2:4" ht="12.75">
      <c r="B167" s="12"/>
      <c r="C167" s="12"/>
      <c r="D167" s="12"/>
    </row>
    <row r="168" spans="2:4" ht="12.75">
      <c r="B168" s="12"/>
      <c r="C168" s="12"/>
      <c r="D168" s="12"/>
    </row>
    <row r="169" spans="2:4" ht="12.75">
      <c r="B169" s="12"/>
      <c r="C169" s="12"/>
      <c r="D169" s="12"/>
    </row>
    <row r="170" spans="2:4" ht="12.75">
      <c r="B170" s="12"/>
      <c r="C170" s="12"/>
      <c r="D170" s="12"/>
    </row>
    <row r="171" spans="2:4" ht="12.75">
      <c r="B171" s="12"/>
      <c r="C171" s="12"/>
      <c r="D171" s="12"/>
    </row>
    <row r="172" spans="2:4" ht="12.75">
      <c r="B172" s="12"/>
      <c r="C172" s="12"/>
      <c r="D172" s="12"/>
    </row>
    <row r="173" spans="2:4" ht="12.75">
      <c r="B173" s="12"/>
      <c r="C173" s="12"/>
      <c r="D173" s="12"/>
    </row>
    <row r="174" spans="2:4" ht="12.75">
      <c r="B174" s="12"/>
      <c r="C174" s="12"/>
      <c r="D174" s="12"/>
    </row>
    <row r="175" spans="2:4" ht="12.75">
      <c r="B175" s="12"/>
      <c r="C175" s="12"/>
      <c r="D175" s="12"/>
    </row>
    <row r="176" spans="2:4" ht="12.75">
      <c r="B176" s="12"/>
      <c r="C176" s="12"/>
      <c r="D176" s="12"/>
    </row>
    <row r="177" spans="2:4" ht="12.75">
      <c r="B177" s="12"/>
      <c r="C177" s="12"/>
      <c r="D177" s="12"/>
    </row>
    <row r="178" spans="2:4" ht="12.75">
      <c r="B178" s="12"/>
      <c r="C178" s="12"/>
      <c r="D178" s="12"/>
    </row>
    <row r="179" spans="2:4" ht="12.75">
      <c r="B179" s="12"/>
      <c r="C179" s="12"/>
      <c r="D179" s="12"/>
    </row>
    <row r="180" spans="2:4" ht="12.75">
      <c r="B180" s="12"/>
      <c r="C180" s="12"/>
      <c r="D180" s="12"/>
    </row>
    <row r="181" spans="2:4" ht="12.75">
      <c r="B181" s="12"/>
      <c r="C181" s="12"/>
      <c r="D181" s="12"/>
    </row>
    <row r="182" spans="2:4" ht="12.75">
      <c r="B182" s="12"/>
      <c r="C182" s="12"/>
      <c r="D182" s="12"/>
    </row>
    <row r="183" spans="2:4" ht="12.75">
      <c r="B183" s="12"/>
      <c r="C183" s="12"/>
      <c r="D183" s="12"/>
    </row>
    <row r="184" spans="2:4" ht="12.75">
      <c r="B184" s="12"/>
      <c r="C184" s="12"/>
      <c r="D184" s="12"/>
    </row>
    <row r="185" spans="2:4" ht="12.75">
      <c r="B185" s="12"/>
      <c r="C185" s="12"/>
      <c r="D185" s="12"/>
    </row>
    <row r="186" spans="2:4" ht="12.75">
      <c r="B186" s="12"/>
      <c r="C186" s="12"/>
      <c r="D186" s="12"/>
    </row>
    <row r="187" spans="2:4" ht="12.75">
      <c r="B187" s="12"/>
      <c r="C187" s="12"/>
      <c r="D187" s="12"/>
    </row>
    <row r="188" spans="2:4" ht="12.75">
      <c r="B188" s="12"/>
      <c r="C188" s="12"/>
      <c r="D188" s="12"/>
    </row>
    <row r="189" spans="2:4" ht="12.75">
      <c r="B189" s="12"/>
      <c r="C189" s="12"/>
      <c r="D189" s="12"/>
    </row>
    <row r="190" spans="2:4" ht="12.75">
      <c r="B190" s="12"/>
      <c r="C190" s="12"/>
      <c r="D190" s="12"/>
    </row>
    <row r="191" spans="2:4" ht="12.75">
      <c r="B191" s="12"/>
      <c r="C191" s="12"/>
      <c r="D191" s="12"/>
    </row>
    <row r="192" spans="2:4" ht="12.75">
      <c r="B192" s="12"/>
      <c r="C192" s="12"/>
      <c r="D192" s="12"/>
    </row>
    <row r="193" spans="2:4" ht="12.75">
      <c r="B193" s="12"/>
      <c r="C193" s="12"/>
      <c r="D193" s="12"/>
    </row>
    <row r="194" spans="2:4" ht="12.75">
      <c r="B194" s="12"/>
      <c r="C194" s="12"/>
      <c r="D194" s="12"/>
    </row>
    <row r="195" spans="2:4" ht="12.75">
      <c r="B195" s="12"/>
      <c r="C195" s="12"/>
      <c r="D195" s="12"/>
    </row>
    <row r="196" spans="2:4" ht="12.75">
      <c r="B196" s="12"/>
      <c r="C196" s="12"/>
      <c r="D196" s="12"/>
    </row>
    <row r="197" spans="2:4" ht="12.75">
      <c r="B197" s="12"/>
      <c r="C197" s="12"/>
      <c r="D197" s="12"/>
    </row>
    <row r="198" spans="2:4" ht="12.75">
      <c r="B198" s="12"/>
      <c r="C198" s="12"/>
      <c r="D198" s="12"/>
    </row>
    <row r="199" spans="2:4" ht="12.75">
      <c r="B199" s="12"/>
      <c r="C199" s="12"/>
      <c r="D199" s="12"/>
    </row>
    <row r="200" spans="2:4" ht="12.75">
      <c r="B200" s="12"/>
      <c r="C200" s="12"/>
      <c r="D200" s="12"/>
    </row>
    <row r="201" spans="2:4" ht="12.75">
      <c r="B201" s="12"/>
      <c r="C201" s="12"/>
      <c r="D201" s="12"/>
    </row>
    <row r="202" spans="2:4" ht="12.75">
      <c r="B202" s="12"/>
      <c r="C202" s="12"/>
      <c r="D202" s="12"/>
    </row>
    <row r="203" spans="2:4" ht="12.75">
      <c r="B203" s="12"/>
      <c r="C203" s="12"/>
      <c r="D203" s="12"/>
    </row>
    <row r="204" spans="2:4" ht="12.75">
      <c r="B204" s="12"/>
      <c r="C204" s="12"/>
      <c r="D204" s="12"/>
    </row>
    <row r="205" spans="2:4" ht="12.75">
      <c r="B205" s="12"/>
      <c r="C205" s="12"/>
      <c r="D205" s="12"/>
    </row>
    <row r="206" spans="2:4" ht="12.75">
      <c r="B206" s="12"/>
      <c r="C206" s="12"/>
      <c r="D206" s="12"/>
    </row>
    <row r="207" spans="2:4" ht="12.75">
      <c r="B207" s="12"/>
      <c r="C207" s="12"/>
      <c r="D207" s="12"/>
    </row>
    <row r="208" spans="2:4" ht="12.75">
      <c r="B208" s="12"/>
      <c r="C208" s="12"/>
      <c r="D208" s="12"/>
    </row>
    <row r="209" spans="2:4" ht="12.75">
      <c r="B209" s="12"/>
      <c r="C209" s="12"/>
      <c r="D209" s="12"/>
    </row>
    <row r="210" spans="2:4" ht="12.75">
      <c r="B210" s="12"/>
      <c r="C210" s="12"/>
      <c r="D210" s="12"/>
    </row>
    <row r="211" spans="2:4" ht="12.75">
      <c r="B211" s="12"/>
      <c r="C211" s="12"/>
      <c r="D211" s="12"/>
    </row>
    <row r="212" spans="2:4" ht="12.75">
      <c r="B212" s="12"/>
      <c r="C212" s="12"/>
      <c r="D212" s="12"/>
    </row>
    <row r="213" spans="2:4" ht="12.75">
      <c r="B213" s="12"/>
      <c r="C213" s="12"/>
      <c r="D213" s="12"/>
    </row>
    <row r="214" spans="2:4" ht="12.75">
      <c r="B214" s="12"/>
      <c r="C214" s="12"/>
      <c r="D214" s="12"/>
    </row>
    <row r="215" spans="2:4" ht="12.75">
      <c r="B215" s="12"/>
      <c r="C215" s="12"/>
      <c r="D215" s="12"/>
    </row>
    <row r="216" spans="2:4" ht="12.75">
      <c r="B216" s="12"/>
      <c r="C216" s="12"/>
      <c r="D216" s="12"/>
    </row>
    <row r="217" spans="2:4" ht="12.75">
      <c r="B217" s="12"/>
      <c r="C217" s="12"/>
      <c r="D217" s="12"/>
    </row>
    <row r="218" spans="2:4" ht="12.75">
      <c r="B218" s="12"/>
      <c r="C218" s="12"/>
      <c r="D218" s="12"/>
    </row>
    <row r="219" spans="2:4" ht="12.75">
      <c r="B219" s="12"/>
      <c r="C219" s="12"/>
      <c r="D219" s="12"/>
    </row>
    <row r="220" spans="2:4" ht="12.75">
      <c r="B220" s="12"/>
      <c r="C220" s="12"/>
      <c r="D220" s="12"/>
    </row>
    <row r="221" spans="2:4" ht="12.75">
      <c r="B221" s="12"/>
      <c r="C221" s="12"/>
      <c r="D221" s="12"/>
    </row>
    <row r="222" spans="2:4" ht="12.75">
      <c r="B222" s="12"/>
      <c r="C222" s="12"/>
      <c r="D222" s="12"/>
    </row>
    <row r="223" spans="2:4" ht="12.75">
      <c r="B223" s="12"/>
      <c r="C223" s="12"/>
      <c r="D223" s="12"/>
    </row>
    <row r="224" spans="2:4" ht="12.75">
      <c r="B224" s="12"/>
      <c r="C224" s="12"/>
      <c r="D224" s="12"/>
    </row>
    <row r="225" spans="2:4" ht="12.75">
      <c r="B225" s="12"/>
      <c r="C225" s="12"/>
      <c r="D225" s="12"/>
    </row>
    <row r="226" spans="2:4" ht="12.75">
      <c r="B226" s="12"/>
      <c r="C226" s="12"/>
      <c r="D226" s="12"/>
    </row>
    <row r="227" spans="2:4" ht="12.75">
      <c r="B227" s="12"/>
      <c r="C227" s="12"/>
      <c r="D227" s="12"/>
    </row>
    <row r="228" spans="2:4" ht="12.75">
      <c r="B228" s="12"/>
      <c r="C228" s="12"/>
      <c r="D228" s="12"/>
    </row>
    <row r="229" spans="2:4" ht="12.75">
      <c r="B229" s="12"/>
      <c r="C229" s="12"/>
      <c r="D229" s="12"/>
    </row>
    <row r="230" spans="2:4" ht="12.75">
      <c r="B230" s="12"/>
      <c r="C230" s="12"/>
      <c r="D230" s="12"/>
    </row>
    <row r="231" spans="2:4" ht="12.75">
      <c r="B231" s="12"/>
      <c r="C231" s="12"/>
      <c r="D231" s="12"/>
    </row>
    <row r="232" spans="2:4" ht="12.75">
      <c r="B232" s="12"/>
      <c r="C232" s="12"/>
      <c r="D232" s="12"/>
    </row>
    <row r="233" spans="2:4" ht="12.75">
      <c r="B233" s="12"/>
      <c r="C233" s="12"/>
      <c r="D233" s="12"/>
    </row>
    <row r="234" spans="2:4" ht="12.75">
      <c r="B234" s="12"/>
      <c r="C234" s="12"/>
      <c r="D234" s="12"/>
    </row>
    <row r="235" spans="2:4" ht="12.75">
      <c r="B235" s="12"/>
      <c r="C235" s="12"/>
      <c r="D235" s="12"/>
    </row>
    <row r="236" spans="2:4" ht="12.75">
      <c r="B236" s="12"/>
      <c r="C236" s="12"/>
      <c r="D236" s="12"/>
    </row>
    <row r="237" spans="2:4" ht="12.75">
      <c r="B237" s="12"/>
      <c r="C237" s="12"/>
      <c r="D237" s="12"/>
    </row>
    <row r="238" spans="2:4" ht="12.75">
      <c r="B238" s="12"/>
      <c r="C238" s="12"/>
      <c r="D238" s="12"/>
    </row>
    <row r="239" spans="2:4" ht="12.75">
      <c r="B239" s="12"/>
      <c r="C239" s="12"/>
      <c r="D239" s="12"/>
    </row>
    <row r="240" spans="2:4" ht="12.75">
      <c r="B240" s="12"/>
      <c r="C240" s="12"/>
      <c r="D240" s="12"/>
    </row>
    <row r="241" spans="2:4" ht="12.75">
      <c r="B241" s="12"/>
      <c r="C241" s="12"/>
      <c r="D241" s="12"/>
    </row>
    <row r="242" spans="2:4" ht="12.75">
      <c r="B242" s="12"/>
      <c r="C242" s="12"/>
      <c r="D242" s="12"/>
    </row>
    <row r="243" spans="2:4" ht="12.75">
      <c r="B243" s="12"/>
      <c r="C243" s="12"/>
      <c r="D243" s="12"/>
    </row>
    <row r="244" spans="2:4" ht="12.75">
      <c r="B244" s="12"/>
      <c r="C244" s="12"/>
      <c r="D244" s="12"/>
    </row>
    <row r="245" spans="2:4" ht="12.75">
      <c r="B245" s="12"/>
      <c r="C245" s="12"/>
      <c r="D245" s="12"/>
    </row>
    <row r="246" spans="2:4" ht="12.75">
      <c r="B246" s="12"/>
      <c r="C246" s="12"/>
      <c r="D246" s="12"/>
    </row>
    <row r="247" spans="2:4" ht="12.75">
      <c r="B247" s="12"/>
      <c r="C247" s="12"/>
      <c r="D247" s="12"/>
    </row>
    <row r="248" spans="2:4" ht="12.75">
      <c r="B248" s="12"/>
      <c r="C248" s="12"/>
      <c r="D248" s="12"/>
    </row>
    <row r="249" spans="2:4" ht="12.75">
      <c r="B249" s="12"/>
      <c r="C249" s="12"/>
      <c r="D249" s="12"/>
    </row>
    <row r="250" spans="2:4" ht="12.75">
      <c r="B250" s="12"/>
      <c r="C250" s="12"/>
      <c r="D250" s="12"/>
    </row>
    <row r="251" spans="2:4" ht="12.75">
      <c r="B251" s="12"/>
      <c r="C251" s="12"/>
      <c r="D251" s="12"/>
    </row>
    <row r="252" spans="2:4" ht="12.75">
      <c r="B252" s="12"/>
      <c r="C252" s="12"/>
      <c r="D252" s="12"/>
    </row>
    <row r="253" spans="2:4" ht="12.75">
      <c r="B253" s="12"/>
      <c r="C253" s="12"/>
      <c r="D253" s="12"/>
    </row>
    <row r="254" spans="2:4" ht="12.75">
      <c r="B254" s="12"/>
      <c r="C254" s="12"/>
      <c r="D254" s="12"/>
    </row>
    <row r="255" spans="2:4" ht="12.75">
      <c r="B255" s="12"/>
      <c r="C255" s="12"/>
      <c r="D255" s="12"/>
    </row>
    <row r="256" spans="2:4" ht="12.75">
      <c r="B256" s="12"/>
      <c r="C256" s="12"/>
      <c r="D256" s="12"/>
    </row>
    <row r="257" spans="2:4" ht="12.75">
      <c r="B257" s="12"/>
      <c r="C257" s="12"/>
      <c r="D257" s="12"/>
    </row>
    <row r="258" spans="2:4" ht="12.75">
      <c r="B258" s="12"/>
      <c r="C258" s="12"/>
      <c r="D258" s="12"/>
    </row>
    <row r="259" spans="2:4" ht="12.75">
      <c r="B259" s="12"/>
      <c r="C259" s="12"/>
      <c r="D259" s="12"/>
    </row>
    <row r="260" spans="2:4" ht="12.75">
      <c r="B260" s="12"/>
      <c r="C260" s="12"/>
      <c r="D260" s="12"/>
    </row>
    <row r="261" spans="2:4" ht="12.75">
      <c r="B261" s="12"/>
      <c r="C261" s="12"/>
      <c r="D261" s="12"/>
    </row>
    <row r="262" spans="2:4" ht="12.75">
      <c r="B262" s="12"/>
      <c r="C262" s="12"/>
      <c r="D262" s="12"/>
    </row>
    <row r="263" spans="2:4" ht="12.75">
      <c r="B263" s="12"/>
      <c r="C263" s="12"/>
      <c r="D263" s="12"/>
    </row>
    <row r="264" spans="2:4" ht="12.75">
      <c r="B264" s="12"/>
      <c r="C264" s="12"/>
      <c r="D264" s="12"/>
    </row>
    <row r="265" spans="2:4" ht="12.75">
      <c r="B265" s="12"/>
      <c r="C265" s="12"/>
      <c r="D265" s="12"/>
    </row>
    <row r="266" spans="2:4" ht="12.75">
      <c r="B266" s="12"/>
      <c r="C266" s="12"/>
      <c r="D266" s="12"/>
    </row>
    <row r="267" spans="2:4" ht="12.75">
      <c r="B267" s="12"/>
      <c r="C267" s="12"/>
      <c r="D267" s="12"/>
    </row>
    <row r="268" spans="2:4" ht="12.75">
      <c r="B268" s="12"/>
      <c r="C268" s="12"/>
      <c r="D268" s="12"/>
    </row>
    <row r="269" spans="2:4" ht="12.75">
      <c r="B269" s="12"/>
      <c r="C269" s="12"/>
      <c r="D269" s="12"/>
    </row>
    <row r="270" spans="2:4" ht="12.75">
      <c r="B270" s="12"/>
      <c r="C270" s="12"/>
      <c r="D270" s="12"/>
    </row>
    <row r="271" spans="2:4" ht="12.75">
      <c r="B271" s="12"/>
      <c r="C271" s="12"/>
      <c r="D271" s="12"/>
    </row>
    <row r="272" spans="2:4" ht="12.75">
      <c r="B272" s="12"/>
      <c r="C272" s="12"/>
      <c r="D272" s="12"/>
    </row>
    <row r="273" spans="2:4" ht="12.75">
      <c r="B273" s="12"/>
      <c r="C273" s="12"/>
      <c r="D273" s="12"/>
    </row>
    <row r="274" spans="2:4" ht="12.75">
      <c r="B274" s="12"/>
      <c r="C274" s="12"/>
      <c r="D274" s="12"/>
    </row>
    <row r="275" spans="2:4" ht="12.75">
      <c r="B275" s="12"/>
      <c r="C275" s="12"/>
      <c r="D275" s="12"/>
    </row>
    <row r="276" spans="2:4" ht="12.75">
      <c r="B276" s="12"/>
      <c r="C276" s="12"/>
      <c r="D276" s="12"/>
    </row>
    <row r="277" spans="2:4" ht="12.75">
      <c r="B277" s="12"/>
      <c r="C277" s="12"/>
      <c r="D277" s="12"/>
    </row>
    <row r="278" spans="2:4" ht="12.75">
      <c r="B278" s="12"/>
      <c r="C278" s="12"/>
      <c r="D278" s="12"/>
    </row>
    <row r="279" spans="2:4" ht="12.75">
      <c r="B279" s="12"/>
      <c r="C279" s="12"/>
      <c r="D279" s="12"/>
    </row>
    <row r="280" spans="2:4" ht="12.75">
      <c r="B280" s="12"/>
      <c r="C280" s="12"/>
      <c r="D280" s="12"/>
    </row>
    <row r="281" spans="2:4" ht="12.75">
      <c r="B281" s="12"/>
      <c r="C281" s="12"/>
      <c r="D281" s="12"/>
    </row>
    <row r="282" spans="2:4" ht="12.75">
      <c r="B282" s="12"/>
      <c r="C282" s="12"/>
      <c r="D282" s="12"/>
    </row>
    <row r="283" spans="2:4" ht="12.75">
      <c r="B283" s="12"/>
      <c r="C283" s="12"/>
      <c r="D283" s="12"/>
    </row>
    <row r="284" spans="2:4" ht="12.75">
      <c r="B284" s="12"/>
      <c r="C284" s="12"/>
      <c r="D284" s="12"/>
    </row>
    <row r="285" spans="2:4" ht="12.75">
      <c r="B285" s="12"/>
      <c r="C285" s="12"/>
      <c r="D285" s="12"/>
    </row>
    <row r="286" spans="2:4" ht="12.75">
      <c r="B286" s="12"/>
      <c r="C286" s="12"/>
      <c r="D286" s="12"/>
    </row>
    <row r="287" spans="2:4" ht="12.75">
      <c r="B287" s="12"/>
      <c r="C287" s="12"/>
      <c r="D287" s="12"/>
    </row>
    <row r="288" spans="2:4" ht="12.75">
      <c r="B288" s="12"/>
      <c r="C288" s="12"/>
      <c r="D288" s="12"/>
    </row>
    <row r="289" spans="2:4" ht="12.75">
      <c r="B289" s="12"/>
      <c r="C289" s="12"/>
      <c r="D289" s="12"/>
    </row>
    <row r="290" spans="2:4" ht="12.75">
      <c r="B290" s="12"/>
      <c r="C290" s="12"/>
      <c r="D290" s="12"/>
    </row>
    <row r="291" spans="2:4" ht="12.75">
      <c r="B291" s="12"/>
      <c r="C291" s="12"/>
      <c r="D291" s="12"/>
    </row>
    <row r="292" spans="2:4" ht="12.75">
      <c r="B292" s="12"/>
      <c r="C292" s="12"/>
      <c r="D292" s="12"/>
    </row>
    <row r="293" spans="2:4" ht="12.75">
      <c r="B293" s="12"/>
      <c r="C293" s="12"/>
      <c r="D293" s="12"/>
    </row>
    <row r="294" spans="2:4" ht="12.75">
      <c r="B294" s="12"/>
      <c r="C294" s="12"/>
      <c r="D294" s="12"/>
    </row>
    <row r="295" spans="2:4" ht="12.75">
      <c r="B295" s="12"/>
      <c r="C295" s="12"/>
      <c r="D295" s="12"/>
    </row>
    <row r="296" spans="2:4" ht="12.75">
      <c r="B296" s="12"/>
      <c r="C296" s="12"/>
      <c r="D296" s="12"/>
    </row>
    <row r="297" spans="2:4" ht="12.75">
      <c r="B297" s="12"/>
      <c r="C297" s="12"/>
      <c r="D297" s="12"/>
    </row>
    <row r="298" spans="2:4" ht="12.75">
      <c r="B298" s="12"/>
      <c r="C298" s="12"/>
      <c r="D298" s="12"/>
    </row>
    <row r="299" spans="2:4" ht="12.75">
      <c r="B299" s="12"/>
      <c r="C299" s="12"/>
      <c r="D299" s="12"/>
    </row>
    <row r="300" spans="2:4" ht="12.75">
      <c r="B300" s="12"/>
      <c r="C300" s="12"/>
      <c r="D300" s="12"/>
    </row>
    <row r="301" spans="2:4" ht="12.75">
      <c r="B301" s="12"/>
      <c r="C301" s="12"/>
      <c r="D301" s="12"/>
    </row>
    <row r="302" spans="2:4" ht="12.75">
      <c r="B302" s="12"/>
      <c r="C302" s="12"/>
      <c r="D302" s="12"/>
    </row>
    <row r="303" spans="2:4" ht="12.75">
      <c r="B303" s="12"/>
      <c r="C303" s="12"/>
      <c r="D303" s="12"/>
    </row>
    <row r="304" spans="2:4" ht="12.75">
      <c r="B304" s="12"/>
      <c r="C304" s="12"/>
      <c r="D304" s="12"/>
    </row>
    <row r="305" spans="2:4" ht="12.75">
      <c r="B305" s="12"/>
      <c r="C305" s="12"/>
      <c r="D305" s="12"/>
    </row>
    <row r="306" spans="2:4" ht="12.75">
      <c r="B306" s="12"/>
      <c r="C306" s="12"/>
      <c r="D306" s="12"/>
    </row>
    <row r="307" spans="2:4" ht="12.75">
      <c r="B307" s="12"/>
      <c r="C307" s="12"/>
      <c r="D307" s="12"/>
    </row>
    <row r="308" spans="2:4" ht="12.75">
      <c r="B308" s="12"/>
      <c r="C308" s="12"/>
      <c r="D308" s="12"/>
    </row>
    <row r="309" spans="2:4" ht="12.75">
      <c r="B309" s="12"/>
      <c r="C309" s="12"/>
      <c r="D309" s="12"/>
    </row>
    <row r="310" spans="2:4" ht="12.75">
      <c r="B310" s="12"/>
      <c r="C310" s="12"/>
      <c r="D310" s="12"/>
    </row>
    <row r="311" spans="2:4" ht="12.75">
      <c r="B311" s="12"/>
      <c r="C311" s="12"/>
      <c r="D311" s="12"/>
    </row>
    <row r="312" spans="2:4" ht="12.75">
      <c r="B312" s="12"/>
      <c r="C312" s="12"/>
      <c r="D312" s="12"/>
    </row>
    <row r="313" spans="2:4" ht="12.75">
      <c r="B313" s="12"/>
      <c r="C313" s="12"/>
      <c r="D313" s="12"/>
    </row>
    <row r="314" spans="2:4" ht="12.75">
      <c r="B314" s="12"/>
      <c r="C314" s="12"/>
      <c r="D314" s="12"/>
    </row>
    <row r="315" spans="2:4" ht="12.75">
      <c r="B315" s="12"/>
      <c r="C315" s="12"/>
      <c r="D315" s="12"/>
    </row>
    <row r="316" spans="2:4" ht="12.75">
      <c r="B316" s="12"/>
      <c r="C316" s="12"/>
      <c r="D316" s="12"/>
    </row>
    <row r="317" spans="2:4" ht="12.75">
      <c r="B317" s="12"/>
      <c r="C317" s="12"/>
      <c r="D317" s="12"/>
    </row>
    <row r="318" spans="2:4" ht="12.75">
      <c r="B318" s="12"/>
      <c r="C318" s="12"/>
      <c r="D318" s="12"/>
    </row>
    <row r="319" spans="2:4" ht="12.75">
      <c r="B319" s="12"/>
      <c r="C319" s="12"/>
      <c r="D319" s="12"/>
    </row>
    <row r="320" spans="2:4" ht="12.75">
      <c r="B320" s="12"/>
      <c r="C320" s="12"/>
      <c r="D320" s="12"/>
    </row>
    <row r="321" spans="2:4" ht="12.75">
      <c r="B321" s="12"/>
      <c r="C321" s="12"/>
      <c r="D321" s="12"/>
    </row>
    <row r="322" spans="2:4" ht="12.75">
      <c r="B322" s="12"/>
      <c r="C322" s="12"/>
      <c r="D322" s="12"/>
    </row>
    <row r="323" spans="2:4" ht="12.75">
      <c r="B323" s="12"/>
      <c r="C323" s="12"/>
      <c r="D323" s="12"/>
    </row>
    <row r="324" spans="2:4" ht="12.75">
      <c r="B324" s="12"/>
      <c r="C324" s="12"/>
      <c r="D324" s="12"/>
    </row>
    <row r="325" spans="2:4" ht="12.75">
      <c r="B325" s="12"/>
      <c r="C325" s="12"/>
      <c r="D325" s="12"/>
    </row>
    <row r="326" spans="2:4" ht="12.75">
      <c r="B326" s="12"/>
      <c r="C326" s="12"/>
      <c r="D326" s="12"/>
    </row>
    <row r="327" spans="2:4" ht="12.75">
      <c r="B327" s="12"/>
      <c r="C327" s="12"/>
      <c r="D327" s="12"/>
    </row>
    <row r="328" spans="2:4" ht="12.75">
      <c r="B328" s="12"/>
      <c r="C328" s="12"/>
      <c r="D328" s="12"/>
    </row>
    <row r="329" spans="2:4" ht="12.75">
      <c r="B329" s="12"/>
      <c r="C329" s="12"/>
      <c r="D329" s="12"/>
    </row>
    <row r="330" spans="2:4" ht="12.75">
      <c r="B330" s="12"/>
      <c r="C330" s="12"/>
      <c r="D330" s="12"/>
    </row>
    <row r="331" spans="2:4" ht="12.75">
      <c r="B331" s="12"/>
      <c r="C331" s="12"/>
      <c r="D331" s="12"/>
    </row>
    <row r="332" spans="2:4" ht="12.75">
      <c r="B332" s="12"/>
      <c r="C332" s="12"/>
      <c r="D332" s="12"/>
    </row>
    <row r="333" spans="2:4" ht="12.75">
      <c r="B333" s="12"/>
      <c r="C333" s="12"/>
      <c r="D333" s="12"/>
    </row>
    <row r="334" spans="2:4" ht="12.75">
      <c r="B334" s="12"/>
      <c r="C334" s="12"/>
      <c r="D334" s="12"/>
    </row>
    <row r="335" spans="2:4" ht="12.75">
      <c r="B335" s="12"/>
      <c r="C335" s="12"/>
      <c r="D335" s="12"/>
    </row>
    <row r="336" spans="2:4" ht="12.75">
      <c r="B336" s="12"/>
      <c r="C336" s="12"/>
      <c r="D336" s="12"/>
    </row>
    <row r="337" spans="2:4" ht="12.75">
      <c r="B337" s="12"/>
      <c r="C337" s="12"/>
      <c r="D337" s="12"/>
    </row>
    <row r="338" spans="2:4" ht="12.75">
      <c r="B338" s="12"/>
      <c r="C338" s="12"/>
      <c r="D338" s="12"/>
    </row>
    <row r="339" spans="2:4" ht="12.75">
      <c r="B339" s="12"/>
      <c r="C339" s="12"/>
      <c r="D339" s="12"/>
    </row>
    <row r="340" spans="2:4" ht="12.75">
      <c r="B340" s="12"/>
      <c r="C340" s="12"/>
      <c r="D340" s="12"/>
    </row>
    <row r="341" spans="2:4" ht="12.75">
      <c r="B341" s="12"/>
      <c r="C341" s="12"/>
      <c r="D341" s="12"/>
    </row>
    <row r="342" spans="2:4" ht="12.75">
      <c r="B342" s="12"/>
      <c r="C342" s="12"/>
      <c r="D342" s="12"/>
    </row>
    <row r="343" spans="2:4" ht="12.75">
      <c r="B343" s="12"/>
      <c r="C343" s="12"/>
      <c r="D343" s="12"/>
    </row>
    <row r="344" spans="2:4" ht="12.75">
      <c r="B344" s="12"/>
      <c r="C344" s="12"/>
      <c r="D344" s="12"/>
    </row>
    <row r="345" spans="2:4" ht="12.75">
      <c r="B345" s="12"/>
      <c r="C345" s="12"/>
      <c r="D345" s="12"/>
    </row>
    <row r="346" spans="2:4" ht="12.75">
      <c r="B346" s="12"/>
      <c r="C346" s="12"/>
      <c r="D346" s="12"/>
    </row>
    <row r="347" spans="2:4" ht="12.75">
      <c r="B347" s="12"/>
      <c r="C347" s="12"/>
      <c r="D347" s="12"/>
    </row>
    <row r="348" spans="2:4" ht="12.75">
      <c r="B348" s="12"/>
      <c r="C348" s="12"/>
      <c r="D348" s="12"/>
    </row>
    <row r="349" spans="2:4" ht="12.75">
      <c r="B349" s="12"/>
      <c r="C349" s="12"/>
      <c r="D349" s="12"/>
    </row>
    <row r="350" spans="2:4" ht="12.75">
      <c r="B350" s="12"/>
      <c r="C350" s="12"/>
      <c r="D350" s="12"/>
    </row>
    <row r="351" spans="2:4" ht="12.75">
      <c r="B351" s="12"/>
      <c r="C351" s="12"/>
      <c r="D351" s="12"/>
    </row>
    <row r="352" spans="2:4" ht="12.75">
      <c r="B352" s="12"/>
      <c r="C352" s="12"/>
      <c r="D352" s="12"/>
    </row>
    <row r="353" spans="2:4" ht="12.75">
      <c r="B353" s="12"/>
      <c r="C353" s="12"/>
      <c r="D353" s="12"/>
    </row>
    <row r="354" spans="2:4" ht="12.75">
      <c r="B354" s="12"/>
      <c r="C354" s="12"/>
      <c r="D354" s="12"/>
    </row>
    <row r="355" spans="2:4" ht="12.75">
      <c r="B355" s="12"/>
      <c r="C355" s="12"/>
      <c r="D355" s="12"/>
    </row>
    <row r="356" spans="2:4" ht="12.75">
      <c r="B356" s="12"/>
      <c r="C356" s="12"/>
      <c r="D356" s="12"/>
    </row>
    <row r="357" spans="2:4" ht="12.75">
      <c r="B357" s="12"/>
      <c r="C357" s="12"/>
      <c r="D357" s="12"/>
    </row>
    <row r="358" spans="2:4" ht="12.75">
      <c r="B358" s="12"/>
      <c r="C358" s="12"/>
      <c r="D358" s="12"/>
    </row>
    <row r="359" spans="2:4" ht="12.75">
      <c r="B359" s="12"/>
      <c r="C359" s="12"/>
      <c r="D359" s="12"/>
    </row>
    <row r="360" spans="2:4" ht="12.75">
      <c r="B360" s="12"/>
      <c r="C360" s="12"/>
      <c r="D360" s="12"/>
    </row>
    <row r="361" spans="2:4" ht="12.75">
      <c r="B361" s="12"/>
      <c r="C361" s="12"/>
      <c r="D361" s="12"/>
    </row>
    <row r="362" spans="2:4" ht="12.75">
      <c r="B362" s="12"/>
      <c r="C362" s="12"/>
      <c r="D362" s="12"/>
    </row>
    <row r="363" spans="2:4" ht="12.75">
      <c r="B363" s="12"/>
      <c r="C363" s="12"/>
      <c r="D363" s="12"/>
    </row>
    <row r="364" spans="2:4" ht="12.75">
      <c r="B364" s="12"/>
      <c r="C364" s="12"/>
      <c r="D364" s="12"/>
    </row>
    <row r="365" spans="2:4" ht="12.75">
      <c r="B365" s="12"/>
      <c r="C365" s="12"/>
      <c r="D365" s="12"/>
    </row>
  </sheetData>
  <mergeCells count="5">
    <mergeCell ref="D5:F5"/>
    <mergeCell ref="A1:G1"/>
    <mergeCell ref="A2:G2"/>
    <mergeCell ref="A3:G3"/>
    <mergeCell ref="C4:F4"/>
  </mergeCells>
  <printOptions horizontalCentered="1"/>
  <pageMargins left="0.7480314960629921" right="0.7480314960629921" top="0.984251968503937" bottom="0.7874015748031497" header="0.5118110236220472" footer="0.5118110236220472"/>
  <pageSetup firstPageNumber="33" useFirstPageNumber="1" horizontalDpi="240" verticalDpi="240" orientation="portrait" paperSize="9" r:id="rId1"/>
  <headerFooter alignWithMargins="0">
    <oddHeader>&amp;C&amp;P</oddHeader>
  </headerFooter>
  <rowBreaks count="2" manualBreakCount="2">
    <brk id="40" max="255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65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73" sqref="A73"/>
    </sheetView>
  </sheetViews>
  <sheetFormatPr defaultColWidth="9.00390625" defaultRowHeight="12.75"/>
  <cols>
    <col min="1" max="1" width="25.875" style="1" customWidth="1"/>
    <col min="2" max="2" width="12.625" style="13" customWidth="1"/>
    <col min="3" max="3" width="9.375" style="13" customWidth="1"/>
    <col min="4" max="4" width="9.625" style="13" customWidth="1"/>
    <col min="5" max="5" width="9.125" style="14" customWidth="1"/>
    <col min="6" max="6" width="9.375" style="14" customWidth="1"/>
    <col min="7" max="7" width="12.125" style="0" customWidth="1"/>
  </cols>
  <sheetData>
    <row r="1" spans="1:7" s="2" customFormat="1" ht="15.75">
      <c r="A1" s="151"/>
      <c r="B1" s="152"/>
      <c r="C1" s="152"/>
      <c r="D1" s="152"/>
      <c r="E1" s="152"/>
      <c r="F1" s="152"/>
      <c r="G1" s="152"/>
    </row>
    <row r="2" spans="1:7" s="2" customFormat="1" ht="15.75">
      <c r="A2" s="151"/>
      <c r="B2" s="152"/>
      <c r="C2" s="152"/>
      <c r="D2" s="152"/>
      <c r="E2" s="152"/>
      <c r="F2" s="152"/>
      <c r="G2" s="152"/>
    </row>
    <row r="3" spans="1:7" ht="9" customHeight="1">
      <c r="A3" s="153"/>
      <c r="B3" s="153"/>
      <c r="C3" s="153"/>
      <c r="D3" s="153"/>
      <c r="E3" s="153"/>
      <c r="F3" s="153"/>
      <c r="G3" s="153"/>
    </row>
    <row r="4" spans="1:7" s="15" customFormat="1" ht="13.5" customHeight="1">
      <c r="A4" s="16"/>
      <c r="B4" s="6" t="s">
        <v>80</v>
      </c>
      <c r="C4" s="150" t="s">
        <v>122</v>
      </c>
      <c r="D4" s="150"/>
      <c r="E4" s="150"/>
      <c r="F4" s="150"/>
      <c r="G4" s="3" t="s">
        <v>80</v>
      </c>
    </row>
    <row r="5" spans="1:7" s="15" customFormat="1" ht="12.75" customHeight="1">
      <c r="A5" s="4" t="s">
        <v>111</v>
      </c>
      <c r="B5" s="7" t="s">
        <v>81</v>
      </c>
      <c r="C5" s="7" t="s">
        <v>83</v>
      </c>
      <c r="D5" s="150" t="s">
        <v>0</v>
      </c>
      <c r="E5" s="150"/>
      <c r="F5" s="150"/>
      <c r="G5" s="4" t="s">
        <v>81</v>
      </c>
    </row>
    <row r="6" spans="1:7" s="15" customFormat="1" ht="13.5" customHeight="1">
      <c r="A6" s="4" t="s">
        <v>97</v>
      </c>
      <c r="B6" s="7" t="s">
        <v>82</v>
      </c>
      <c r="C6" s="7" t="s">
        <v>84</v>
      </c>
      <c r="D6" s="7" t="s">
        <v>94</v>
      </c>
      <c r="E6" s="17" t="s">
        <v>92</v>
      </c>
      <c r="F6" s="4" t="s">
        <v>85</v>
      </c>
      <c r="G6" s="4" t="s">
        <v>82</v>
      </c>
    </row>
    <row r="7" spans="1:7" s="15" customFormat="1" ht="13.5" customHeight="1">
      <c r="A7" s="4" t="s">
        <v>91</v>
      </c>
      <c r="B7" s="7" t="s">
        <v>86</v>
      </c>
      <c r="C7" s="8"/>
      <c r="D7" s="7" t="s">
        <v>95</v>
      </c>
      <c r="E7" s="17" t="s">
        <v>93</v>
      </c>
      <c r="F7" s="17"/>
      <c r="G7" s="4" t="s">
        <v>86</v>
      </c>
    </row>
    <row r="8" spans="1:7" s="15" customFormat="1" ht="13.5" customHeight="1">
      <c r="A8" s="18"/>
      <c r="B8" s="9" t="s">
        <v>99</v>
      </c>
      <c r="C8" s="10"/>
      <c r="D8" s="11" t="s">
        <v>84</v>
      </c>
      <c r="E8" s="19" t="s">
        <v>84</v>
      </c>
      <c r="F8" s="19"/>
      <c r="G8" s="5" t="s">
        <v>123</v>
      </c>
    </row>
    <row r="9" spans="1:7" ht="21" customHeight="1">
      <c r="A9" s="21" t="s">
        <v>49</v>
      </c>
      <c r="B9" s="47">
        <v>103773035</v>
      </c>
      <c r="C9" s="55">
        <v>-82608</v>
      </c>
      <c r="D9" s="50">
        <v>-248710</v>
      </c>
      <c r="E9" s="50">
        <v>279271</v>
      </c>
      <c r="F9" s="46">
        <v>-113169</v>
      </c>
      <c r="G9" s="42">
        <v>103690427</v>
      </c>
    </row>
    <row r="10" spans="1:7" ht="30.75" customHeight="1">
      <c r="A10" s="22" t="s">
        <v>50</v>
      </c>
      <c r="B10" s="48">
        <v>29949032</v>
      </c>
      <c r="C10" s="57">
        <v>45143</v>
      </c>
      <c r="D10" s="51">
        <v>-133643</v>
      </c>
      <c r="E10" s="51">
        <v>162614</v>
      </c>
      <c r="F10" s="42">
        <v>16172</v>
      </c>
      <c r="G10" s="42">
        <v>29994175</v>
      </c>
    </row>
    <row r="11" spans="1:7" ht="16.5" customHeight="1">
      <c r="A11" s="23" t="s">
        <v>51</v>
      </c>
      <c r="B11" s="49">
        <v>1011822</v>
      </c>
      <c r="C11" s="56">
        <v>915</v>
      </c>
      <c r="D11" s="52">
        <v>-1132</v>
      </c>
      <c r="E11" s="52">
        <v>8143</v>
      </c>
      <c r="F11" s="43">
        <v>-6096</v>
      </c>
      <c r="G11" s="43">
        <v>1012737</v>
      </c>
    </row>
    <row r="12" spans="1:7" ht="16.5" customHeight="1">
      <c r="A12" s="23" t="s">
        <v>52</v>
      </c>
      <c r="B12" s="49">
        <v>895719</v>
      </c>
      <c r="C12" s="56">
        <v>-4436</v>
      </c>
      <c r="D12" s="52">
        <v>-4624</v>
      </c>
      <c r="E12" s="52">
        <v>188</v>
      </c>
      <c r="F12" s="43">
        <v>0</v>
      </c>
      <c r="G12" s="43">
        <v>891283</v>
      </c>
    </row>
    <row r="13" spans="1:7" ht="16.5" customHeight="1">
      <c r="A13" s="23" t="s">
        <v>6</v>
      </c>
      <c r="B13" s="49">
        <v>1126621</v>
      </c>
      <c r="C13" s="56">
        <v>-5939</v>
      </c>
      <c r="D13" s="52">
        <v>-7625</v>
      </c>
      <c r="E13" s="52">
        <v>1686</v>
      </c>
      <c r="F13" s="43">
        <v>0</v>
      </c>
      <c r="G13" s="43">
        <v>1120682</v>
      </c>
    </row>
    <row r="14" spans="1:7" ht="16.5" customHeight="1">
      <c r="A14" s="23" t="s">
        <v>15</v>
      </c>
      <c r="B14" s="49">
        <v>1436323</v>
      </c>
      <c r="C14" s="56">
        <v>395</v>
      </c>
      <c r="D14" s="52">
        <v>-7690</v>
      </c>
      <c r="E14" s="52">
        <v>7707</v>
      </c>
      <c r="F14" s="43">
        <v>378</v>
      </c>
      <c r="G14" s="43">
        <v>1436718</v>
      </c>
    </row>
    <row r="15" spans="1:7" ht="16.5" customHeight="1">
      <c r="A15" s="23" t="s">
        <v>7</v>
      </c>
      <c r="B15" s="49">
        <v>872304</v>
      </c>
      <c r="C15" s="56">
        <v>-4831</v>
      </c>
      <c r="D15" s="52">
        <v>-7322</v>
      </c>
      <c r="E15" s="52">
        <v>2491</v>
      </c>
      <c r="F15" s="43">
        <v>0</v>
      </c>
      <c r="G15" s="43">
        <v>867473</v>
      </c>
    </row>
    <row r="16" spans="1:7" ht="16.5" customHeight="1">
      <c r="A16" s="23" t="s">
        <v>8</v>
      </c>
      <c r="B16" s="49">
        <v>765759</v>
      </c>
      <c r="C16" s="56">
        <v>-1171</v>
      </c>
      <c r="D16" s="52">
        <v>-3857</v>
      </c>
      <c r="E16" s="52">
        <v>2686</v>
      </c>
      <c r="F16" s="43">
        <v>0</v>
      </c>
      <c r="G16" s="43">
        <v>764588</v>
      </c>
    </row>
    <row r="17" spans="1:7" ht="16.5" customHeight="1">
      <c r="A17" s="23" t="s">
        <v>53</v>
      </c>
      <c r="B17" s="49">
        <v>476738</v>
      </c>
      <c r="C17" s="56">
        <v>-2508</v>
      </c>
      <c r="D17" s="52">
        <v>-2780</v>
      </c>
      <c r="E17" s="52">
        <v>272</v>
      </c>
      <c r="F17" s="43">
        <v>0</v>
      </c>
      <c r="G17" s="43">
        <v>474230</v>
      </c>
    </row>
    <row r="18" spans="1:7" ht="16.5" customHeight="1">
      <c r="A18" s="23" t="s">
        <v>16</v>
      </c>
      <c r="B18" s="49">
        <v>740026</v>
      </c>
      <c r="C18" s="56">
        <v>2006</v>
      </c>
      <c r="D18" s="52">
        <v>-2249</v>
      </c>
      <c r="E18" s="52">
        <v>4255</v>
      </c>
      <c r="F18" s="43">
        <v>0</v>
      </c>
      <c r="G18" s="43">
        <v>742032</v>
      </c>
    </row>
    <row r="19" spans="1:7" ht="16.5" customHeight="1">
      <c r="A19" s="23" t="s">
        <v>17</v>
      </c>
      <c r="B19" s="49">
        <v>747354</v>
      </c>
      <c r="C19" s="56">
        <v>-1220</v>
      </c>
      <c r="D19" s="52">
        <v>-3168</v>
      </c>
      <c r="E19" s="52">
        <v>1536</v>
      </c>
      <c r="F19" s="43">
        <v>412</v>
      </c>
      <c r="G19" s="43">
        <v>746134</v>
      </c>
    </row>
    <row r="20" spans="1:7" ht="16.5" customHeight="1">
      <c r="A20" s="23" t="s">
        <v>10</v>
      </c>
      <c r="B20" s="49">
        <v>5367339</v>
      </c>
      <c r="C20" s="56">
        <v>58154</v>
      </c>
      <c r="D20" s="52">
        <v>-31882</v>
      </c>
      <c r="E20" s="52">
        <v>65001</v>
      </c>
      <c r="F20" s="43">
        <v>25035</v>
      </c>
      <c r="G20" s="43">
        <v>5425493</v>
      </c>
    </row>
    <row r="21" spans="1:7" ht="16.5" customHeight="1">
      <c r="A21" s="23" t="s">
        <v>11</v>
      </c>
      <c r="B21" s="49">
        <v>528461</v>
      </c>
      <c r="C21" s="56">
        <v>-2697</v>
      </c>
      <c r="D21" s="52">
        <v>-2536</v>
      </c>
      <c r="E21" s="52">
        <v>-161</v>
      </c>
      <c r="F21" s="43">
        <v>0</v>
      </c>
      <c r="G21" s="43">
        <v>525764</v>
      </c>
    </row>
    <row r="22" spans="1:7" ht="16.5" customHeight="1">
      <c r="A22" s="23" t="s">
        <v>54</v>
      </c>
      <c r="B22" s="49">
        <v>817322</v>
      </c>
      <c r="C22" s="56">
        <v>-6447</v>
      </c>
      <c r="D22" s="52">
        <v>-4984</v>
      </c>
      <c r="E22" s="52">
        <v>2094</v>
      </c>
      <c r="F22" s="43">
        <v>-3557</v>
      </c>
      <c r="G22" s="43">
        <v>810875</v>
      </c>
    </row>
    <row r="23" spans="1:7" ht="16.5" customHeight="1">
      <c r="A23" s="23" t="s">
        <v>55</v>
      </c>
      <c r="B23" s="49">
        <v>703548</v>
      </c>
      <c r="C23" s="56">
        <v>-4833</v>
      </c>
      <c r="D23" s="52">
        <v>-4605</v>
      </c>
      <c r="E23" s="52">
        <v>-228</v>
      </c>
      <c r="F23" s="43">
        <v>0</v>
      </c>
      <c r="G23" s="43">
        <v>698715</v>
      </c>
    </row>
    <row r="24" spans="1:7" ht="16.5" customHeight="1">
      <c r="A24" s="23" t="s">
        <v>56</v>
      </c>
      <c r="B24" s="49">
        <v>639420</v>
      </c>
      <c r="C24" s="56">
        <v>-3743</v>
      </c>
      <c r="D24" s="52">
        <v>-4294</v>
      </c>
      <c r="E24" s="52">
        <v>551</v>
      </c>
      <c r="F24" s="43">
        <v>0</v>
      </c>
      <c r="G24" s="43">
        <v>635677</v>
      </c>
    </row>
    <row r="25" spans="1:7" ht="16.5" customHeight="1">
      <c r="A25" s="23" t="s">
        <v>57</v>
      </c>
      <c r="B25" s="49">
        <v>1021737</v>
      </c>
      <c r="C25" s="56">
        <v>-4262</v>
      </c>
      <c r="D25" s="52">
        <v>-8535</v>
      </c>
      <c r="E25" s="52">
        <v>4273</v>
      </c>
      <c r="F25" s="43">
        <v>0</v>
      </c>
      <c r="G25" s="43">
        <v>1017475</v>
      </c>
    </row>
    <row r="26" spans="1:7" ht="16.5" customHeight="1">
      <c r="A26" s="23" t="s">
        <v>12</v>
      </c>
      <c r="B26" s="49">
        <v>1253521</v>
      </c>
      <c r="C26" s="56">
        <v>-10424</v>
      </c>
      <c r="D26" s="52">
        <v>-13345</v>
      </c>
      <c r="E26" s="52">
        <v>2921</v>
      </c>
      <c r="F26" s="43">
        <v>0</v>
      </c>
      <c r="G26" s="43">
        <v>1243097</v>
      </c>
    </row>
    <row r="27" spans="1:7" ht="16.5" customHeight="1">
      <c r="A27" s="23" t="s">
        <v>58</v>
      </c>
      <c r="B27" s="49">
        <v>1074700</v>
      </c>
      <c r="C27" s="56">
        <v>-2469</v>
      </c>
      <c r="D27" s="52">
        <v>-6608</v>
      </c>
      <c r="E27" s="52">
        <v>4139</v>
      </c>
      <c r="F27" s="43">
        <v>0</v>
      </c>
      <c r="G27" s="43">
        <v>1072231</v>
      </c>
    </row>
    <row r="28" spans="1:7" ht="16.5" customHeight="1">
      <c r="A28" s="23" t="s">
        <v>9</v>
      </c>
      <c r="B28" s="49">
        <v>10470318</v>
      </c>
      <c r="C28" s="56">
        <v>38653</v>
      </c>
      <c r="D28" s="52">
        <v>-16407</v>
      </c>
      <c r="E28" s="52">
        <v>55060</v>
      </c>
      <c r="F28" s="43">
        <v>0</v>
      </c>
      <c r="G28" s="43">
        <v>10508971</v>
      </c>
    </row>
    <row r="29" spans="1:7" ht="31.5" customHeight="1">
      <c r="A29" s="22" t="s">
        <v>59</v>
      </c>
      <c r="B29" s="48">
        <v>11117083</v>
      </c>
      <c r="C29" s="57">
        <v>-18608</v>
      </c>
      <c r="D29" s="51">
        <v>-46231</v>
      </c>
      <c r="E29" s="51">
        <v>29189</v>
      </c>
      <c r="F29" s="42">
        <v>-1566</v>
      </c>
      <c r="G29" s="42">
        <v>11098475</v>
      </c>
    </row>
    <row r="30" spans="1:7" ht="18.75" customHeight="1">
      <c r="A30" s="23" t="s">
        <v>1</v>
      </c>
      <c r="B30" s="49">
        <v>525576</v>
      </c>
      <c r="C30" s="56">
        <v>-529</v>
      </c>
      <c r="D30" s="52">
        <v>-2002</v>
      </c>
      <c r="E30" s="52">
        <v>1473</v>
      </c>
      <c r="F30" s="43">
        <v>0</v>
      </c>
      <c r="G30" s="43">
        <v>525047</v>
      </c>
    </row>
    <row r="31" spans="1:7" ht="18" customHeight="1">
      <c r="A31" s="23" t="s">
        <v>2</v>
      </c>
      <c r="B31" s="49">
        <v>733310</v>
      </c>
      <c r="C31" s="56">
        <v>-6220</v>
      </c>
      <c r="D31" s="52">
        <v>34</v>
      </c>
      <c r="E31" s="52">
        <v>-6254</v>
      </c>
      <c r="F31" s="43">
        <v>0</v>
      </c>
      <c r="G31" s="43">
        <v>727090</v>
      </c>
    </row>
    <row r="32" spans="1:7" ht="41.25" customHeight="1">
      <c r="A32" s="93" t="s">
        <v>125</v>
      </c>
      <c r="B32" s="49">
        <v>933669</v>
      </c>
      <c r="C32" s="56">
        <v>-5151</v>
      </c>
      <c r="D32" s="52">
        <v>-1535</v>
      </c>
      <c r="E32" s="52">
        <v>-3616</v>
      </c>
      <c r="F32" s="43">
        <v>0</v>
      </c>
      <c r="G32" s="43">
        <v>928518</v>
      </c>
    </row>
    <row r="33" spans="1:7" ht="29.25" customHeight="1">
      <c r="A33" s="24" t="s">
        <v>124</v>
      </c>
      <c r="B33" s="49">
        <v>27147</v>
      </c>
      <c r="C33" s="56">
        <v>173</v>
      </c>
      <c r="D33" s="52">
        <v>98</v>
      </c>
      <c r="E33" s="52">
        <v>75</v>
      </c>
      <c r="F33" s="43">
        <v>0</v>
      </c>
      <c r="G33" s="43">
        <v>27320</v>
      </c>
    </row>
    <row r="34" spans="1:7" ht="18" customHeight="1">
      <c r="A34" s="23" t="s">
        <v>3</v>
      </c>
      <c r="B34" s="49">
        <v>838710</v>
      </c>
      <c r="C34" s="56">
        <v>-347</v>
      </c>
      <c r="D34" s="52">
        <v>-2081</v>
      </c>
      <c r="E34" s="52">
        <v>1734</v>
      </c>
      <c r="F34" s="43">
        <v>0</v>
      </c>
      <c r="G34" s="43">
        <v>838363</v>
      </c>
    </row>
    <row r="35" spans="1:7" ht="18" customHeight="1">
      <c r="A35" s="23" t="s">
        <v>48</v>
      </c>
      <c r="B35" s="49">
        <v>718502</v>
      </c>
      <c r="C35" s="56">
        <v>-1077</v>
      </c>
      <c r="D35" s="52">
        <v>-3326</v>
      </c>
      <c r="E35" s="52">
        <v>2249</v>
      </c>
      <c r="F35" s="43">
        <v>0</v>
      </c>
      <c r="G35" s="43">
        <v>717425</v>
      </c>
    </row>
    <row r="36" spans="1:7" ht="18" customHeight="1">
      <c r="A36" s="23" t="s">
        <v>60</v>
      </c>
      <c r="B36" s="49">
        <v>1084470</v>
      </c>
      <c r="C36" s="56">
        <v>-992</v>
      </c>
      <c r="D36" s="52">
        <v>-9480</v>
      </c>
      <c r="E36" s="52">
        <v>8488</v>
      </c>
      <c r="F36" s="43">
        <v>0</v>
      </c>
      <c r="G36" s="43">
        <v>1083478</v>
      </c>
    </row>
    <row r="37" spans="1:7" ht="18" customHeight="1">
      <c r="A37" s="23" t="s">
        <v>61</v>
      </c>
      <c r="B37" s="49">
        <v>776637</v>
      </c>
      <c r="C37" s="56">
        <v>-8062</v>
      </c>
      <c r="D37" s="52">
        <v>-1262</v>
      </c>
      <c r="E37" s="52">
        <v>-6800</v>
      </c>
      <c r="F37" s="43">
        <v>0</v>
      </c>
      <c r="G37" s="43">
        <v>768575</v>
      </c>
    </row>
    <row r="38" spans="1:7" ht="18" customHeight="1">
      <c r="A38" s="23" t="s">
        <v>5</v>
      </c>
      <c r="B38" s="49">
        <v>461256</v>
      </c>
      <c r="C38" s="56">
        <v>-5519</v>
      </c>
      <c r="D38" s="52">
        <v>-3574</v>
      </c>
      <c r="E38" s="52">
        <v>-379</v>
      </c>
      <c r="F38" s="43">
        <v>-1566</v>
      </c>
      <c r="G38" s="43">
        <v>455737</v>
      </c>
    </row>
    <row r="39" spans="1:7" ht="18" customHeight="1">
      <c r="A39" s="23" t="s">
        <v>62</v>
      </c>
      <c r="B39" s="49">
        <v>476906</v>
      </c>
      <c r="C39" s="56">
        <v>-4518</v>
      </c>
      <c r="D39" s="52">
        <v>-3751</v>
      </c>
      <c r="E39" s="52">
        <v>-767</v>
      </c>
      <c r="F39" s="43">
        <v>0</v>
      </c>
      <c r="G39" s="43">
        <v>472388</v>
      </c>
    </row>
    <row r="40" spans="1:7" ht="18" customHeight="1">
      <c r="A40" s="25" t="s">
        <v>4</v>
      </c>
      <c r="B40" s="53">
        <v>4568047</v>
      </c>
      <c r="C40" s="65">
        <v>13807</v>
      </c>
      <c r="D40" s="54">
        <v>-19254</v>
      </c>
      <c r="E40" s="54">
        <v>33061</v>
      </c>
      <c r="F40" s="64">
        <v>0</v>
      </c>
      <c r="G40" s="64">
        <v>4581854</v>
      </c>
    </row>
    <row r="41" spans="1:7" ht="27.75" customHeight="1">
      <c r="A41" s="21" t="s">
        <v>63</v>
      </c>
      <c r="B41" s="47">
        <v>13009653</v>
      </c>
      <c r="C41" s="57">
        <v>-6889</v>
      </c>
      <c r="D41" s="51">
        <v>4357</v>
      </c>
      <c r="E41" s="51">
        <v>22988</v>
      </c>
      <c r="F41" s="42">
        <v>-34234</v>
      </c>
      <c r="G41" s="42">
        <v>13002764</v>
      </c>
    </row>
    <row r="42" spans="1:7" ht="15" customHeight="1">
      <c r="A42" s="23" t="s">
        <v>64</v>
      </c>
      <c r="B42" s="49">
        <v>231714</v>
      </c>
      <c r="C42" s="56">
        <v>1718</v>
      </c>
      <c r="D42" s="52">
        <v>-571</v>
      </c>
      <c r="E42" s="52">
        <v>2289</v>
      </c>
      <c r="F42" s="43">
        <v>0</v>
      </c>
      <c r="G42" s="43">
        <v>233432</v>
      </c>
    </row>
    <row r="43" spans="1:7" ht="15" customHeight="1">
      <c r="A43" s="23" t="s">
        <v>25</v>
      </c>
      <c r="B43" s="49">
        <v>1142033</v>
      </c>
      <c r="C43" s="56">
        <v>8588</v>
      </c>
      <c r="D43" s="52">
        <v>12408</v>
      </c>
      <c r="E43" s="52">
        <v>-3820</v>
      </c>
      <c r="F43" s="43">
        <v>0</v>
      </c>
      <c r="G43" s="43">
        <v>1150621</v>
      </c>
    </row>
    <row r="44" spans="1:7" ht="15" customHeight="1">
      <c r="A44" s="23" t="s">
        <v>26</v>
      </c>
      <c r="B44" s="49">
        <v>214366</v>
      </c>
      <c r="C44" s="56">
        <v>4470</v>
      </c>
      <c r="D44" s="52">
        <v>3290</v>
      </c>
      <c r="E44" s="52">
        <v>1180</v>
      </c>
      <c r="F44" s="43">
        <v>0</v>
      </c>
      <c r="G44" s="43">
        <v>218836</v>
      </c>
    </row>
    <row r="45" spans="1:7" ht="26.25" customHeight="1">
      <c r="A45" s="23" t="s">
        <v>65</v>
      </c>
      <c r="B45" s="49">
        <v>521158</v>
      </c>
      <c r="C45" s="56">
        <v>-20941</v>
      </c>
      <c r="D45" s="52">
        <v>1442</v>
      </c>
      <c r="E45" s="52">
        <v>-1471</v>
      </c>
      <c r="F45" s="43">
        <v>-20912</v>
      </c>
      <c r="G45" s="43">
        <v>500217</v>
      </c>
    </row>
    <row r="46" spans="1:7" ht="15" customHeight="1">
      <c r="A46" s="23" t="s">
        <v>18</v>
      </c>
      <c r="B46" s="49">
        <v>126568</v>
      </c>
      <c r="C46" s="56">
        <v>-263</v>
      </c>
      <c r="D46" s="52">
        <v>632</v>
      </c>
      <c r="E46" s="52">
        <v>-895</v>
      </c>
      <c r="F46" s="43">
        <v>0</v>
      </c>
      <c r="G46" s="43">
        <v>126305</v>
      </c>
    </row>
    <row r="47" spans="1:7" ht="26.25" customHeight="1">
      <c r="A47" s="23" t="s">
        <v>66</v>
      </c>
      <c r="B47" s="49">
        <v>186959</v>
      </c>
      <c r="C47" s="56">
        <v>-3</v>
      </c>
      <c r="D47" s="52">
        <v>428</v>
      </c>
      <c r="E47" s="52">
        <v>-431</v>
      </c>
      <c r="F47" s="43">
        <v>0</v>
      </c>
      <c r="G47" s="43">
        <v>186956</v>
      </c>
    </row>
    <row r="48" spans="1:7" ht="26.25" customHeight="1">
      <c r="A48" s="23" t="s">
        <v>67</v>
      </c>
      <c r="B48" s="49">
        <v>452024</v>
      </c>
      <c r="C48" s="56">
        <v>-427</v>
      </c>
      <c r="D48" s="52">
        <v>996</v>
      </c>
      <c r="E48" s="52">
        <v>-1423</v>
      </c>
      <c r="F48" s="43">
        <v>0</v>
      </c>
      <c r="G48" s="43">
        <v>451597</v>
      </c>
    </row>
    <row r="49" spans="1:7" ht="15" customHeight="1">
      <c r="A49" s="23" t="s">
        <v>77</v>
      </c>
      <c r="B49" s="49">
        <v>424865</v>
      </c>
      <c r="C49" s="56">
        <v>11746</v>
      </c>
      <c r="D49" s="52">
        <v>11593</v>
      </c>
      <c r="E49" s="52">
        <v>153</v>
      </c>
      <c r="F49" s="43">
        <v>0</v>
      </c>
      <c r="G49" s="43">
        <v>436611</v>
      </c>
    </row>
    <row r="50" spans="1:7" ht="15" customHeight="1">
      <c r="A50" s="23" t="s">
        <v>27</v>
      </c>
      <c r="B50" s="49">
        <v>2691875</v>
      </c>
      <c r="C50" s="56">
        <v>8121</v>
      </c>
      <c r="D50" s="52">
        <v>-4896</v>
      </c>
      <c r="E50" s="52">
        <v>13017</v>
      </c>
      <c r="F50" s="43">
        <v>0</v>
      </c>
      <c r="G50" s="43">
        <v>2699996</v>
      </c>
    </row>
    <row r="51" spans="1:7" ht="15" customHeight="1">
      <c r="A51" s="23" t="s">
        <v>28</v>
      </c>
      <c r="B51" s="49">
        <v>1535352</v>
      </c>
      <c r="C51" s="56">
        <v>4139</v>
      </c>
      <c r="D51" s="52">
        <v>-1977</v>
      </c>
      <c r="E51" s="52">
        <v>6116</v>
      </c>
      <c r="F51" s="43">
        <v>0</v>
      </c>
      <c r="G51" s="43">
        <v>1539491</v>
      </c>
    </row>
    <row r="52" spans="1:7" ht="15" customHeight="1">
      <c r="A52" s="23" t="s">
        <v>20</v>
      </c>
      <c r="B52" s="49">
        <v>669352</v>
      </c>
      <c r="C52" s="56">
        <v>-8454</v>
      </c>
      <c r="D52" s="52">
        <v>50</v>
      </c>
      <c r="E52" s="52">
        <v>1085</v>
      </c>
      <c r="F52" s="43">
        <v>-9589</v>
      </c>
      <c r="G52" s="43">
        <v>660898</v>
      </c>
    </row>
    <row r="53" spans="1:7" ht="15" customHeight="1">
      <c r="A53" s="23" t="s">
        <v>21</v>
      </c>
      <c r="B53" s="49">
        <v>1970611</v>
      </c>
      <c r="C53" s="56">
        <v>-9495</v>
      </c>
      <c r="D53" s="52">
        <v>-6475</v>
      </c>
      <c r="E53" s="52">
        <v>713</v>
      </c>
      <c r="F53" s="43">
        <v>-3733</v>
      </c>
      <c r="G53" s="43">
        <v>1961116</v>
      </c>
    </row>
    <row r="54" spans="1:7" ht="15" customHeight="1">
      <c r="A54" s="23" t="s">
        <v>68</v>
      </c>
      <c r="B54" s="49">
        <v>2842776</v>
      </c>
      <c r="C54" s="56">
        <v>-6088</v>
      </c>
      <c r="D54" s="52">
        <v>-12563</v>
      </c>
      <c r="E54" s="52">
        <v>6475</v>
      </c>
      <c r="F54" s="43">
        <v>0</v>
      </c>
      <c r="G54" s="43">
        <v>2836688</v>
      </c>
    </row>
    <row r="55" spans="1:7" ht="27.75" customHeight="1">
      <c r="A55" s="22" t="s">
        <v>69</v>
      </c>
      <c r="B55" s="48">
        <v>21293558</v>
      </c>
      <c r="C55" s="57">
        <v>-105008</v>
      </c>
      <c r="D55" s="51">
        <v>-57188</v>
      </c>
      <c r="E55" s="51">
        <v>32968</v>
      </c>
      <c r="F55" s="42">
        <v>-80788</v>
      </c>
      <c r="G55" s="42">
        <v>21188550</v>
      </c>
    </row>
    <row r="56" spans="1:7" ht="15" customHeight="1">
      <c r="A56" s="23" t="s">
        <v>29</v>
      </c>
      <c r="B56" s="49">
        <v>2421641</v>
      </c>
      <c r="C56" s="56">
        <v>4678</v>
      </c>
      <c r="D56" s="52">
        <v>1369</v>
      </c>
      <c r="E56" s="52">
        <v>6647</v>
      </c>
      <c r="F56" s="43">
        <v>-3338</v>
      </c>
      <c r="G56" s="43">
        <v>2426319</v>
      </c>
    </row>
    <row r="57" spans="1:7" ht="15" customHeight="1">
      <c r="A57" s="23" t="s">
        <v>70</v>
      </c>
      <c r="B57" s="49">
        <v>445208</v>
      </c>
      <c r="C57" s="56">
        <v>-1024</v>
      </c>
      <c r="D57" s="52">
        <v>-788</v>
      </c>
      <c r="E57" s="52">
        <v>-202</v>
      </c>
      <c r="F57" s="43">
        <v>-34</v>
      </c>
      <c r="G57" s="43">
        <v>444184</v>
      </c>
    </row>
    <row r="58" spans="1:7" ht="15" customHeight="1">
      <c r="A58" s="23" t="s">
        <v>13</v>
      </c>
      <c r="B58" s="49">
        <v>502603</v>
      </c>
      <c r="C58" s="56">
        <v>-634</v>
      </c>
      <c r="D58" s="52">
        <v>-1125</v>
      </c>
      <c r="E58" s="52">
        <v>491</v>
      </c>
      <c r="F58" s="43">
        <v>0</v>
      </c>
      <c r="G58" s="43">
        <v>501969</v>
      </c>
    </row>
    <row r="59" spans="1:7" ht="15" customHeight="1">
      <c r="A59" s="23" t="s">
        <v>19</v>
      </c>
      <c r="B59" s="49">
        <v>2811031</v>
      </c>
      <c r="C59" s="56">
        <v>12857</v>
      </c>
      <c r="D59" s="52">
        <v>452</v>
      </c>
      <c r="E59" s="52">
        <v>7940</v>
      </c>
      <c r="F59" s="43">
        <v>4465</v>
      </c>
      <c r="G59" s="43">
        <v>2823888</v>
      </c>
    </row>
    <row r="60" spans="1:7" ht="15" customHeight="1">
      <c r="A60" s="23" t="s">
        <v>30</v>
      </c>
      <c r="B60" s="49">
        <v>1060599</v>
      </c>
      <c r="C60" s="56">
        <v>-23888</v>
      </c>
      <c r="D60" s="52">
        <v>-1133</v>
      </c>
      <c r="E60" s="52">
        <v>-3030</v>
      </c>
      <c r="F60" s="43">
        <v>-19725</v>
      </c>
      <c r="G60" s="43">
        <v>1036711</v>
      </c>
    </row>
    <row r="61" spans="1:7" ht="15" customHeight="1">
      <c r="A61" s="23" t="s">
        <v>71</v>
      </c>
      <c r="B61" s="49">
        <v>786191</v>
      </c>
      <c r="C61" s="56">
        <v>-47896</v>
      </c>
      <c r="D61" s="52">
        <v>213</v>
      </c>
      <c r="E61" s="52">
        <v>1940</v>
      </c>
      <c r="F61" s="43">
        <v>-50049</v>
      </c>
      <c r="G61" s="43">
        <v>738295</v>
      </c>
    </row>
    <row r="62" spans="1:7" ht="15" customHeight="1">
      <c r="A62" s="23" t="s">
        <v>96</v>
      </c>
      <c r="B62" s="49">
        <v>2038157</v>
      </c>
      <c r="C62" s="56">
        <v>-16484</v>
      </c>
      <c r="D62" s="52">
        <v>-5806</v>
      </c>
      <c r="E62" s="52">
        <v>-1077</v>
      </c>
      <c r="F62" s="43">
        <v>-9601</v>
      </c>
      <c r="G62" s="43">
        <v>2021673</v>
      </c>
    </row>
    <row r="63" spans="1:7" ht="15" customHeight="1">
      <c r="A63" s="23" t="s">
        <v>14</v>
      </c>
      <c r="B63" s="49">
        <v>1018015</v>
      </c>
      <c r="C63" s="56">
        <v>-7780</v>
      </c>
      <c r="D63" s="52">
        <v>-4863</v>
      </c>
      <c r="E63" s="52">
        <v>-895</v>
      </c>
      <c r="F63" s="43">
        <v>-2022</v>
      </c>
      <c r="G63" s="43">
        <v>1010235</v>
      </c>
    </row>
    <row r="64" spans="1:7" ht="15" customHeight="1">
      <c r="A64" s="23" t="s">
        <v>72</v>
      </c>
      <c r="B64" s="49">
        <v>2646537</v>
      </c>
      <c r="C64" s="56">
        <v>-10558</v>
      </c>
      <c r="D64" s="52">
        <v>-16789</v>
      </c>
      <c r="E64" s="52">
        <v>6566</v>
      </c>
      <c r="F64" s="43">
        <v>-335</v>
      </c>
      <c r="G64" s="43">
        <v>2635979</v>
      </c>
    </row>
    <row r="65" spans="1:7" ht="15" customHeight="1">
      <c r="A65" s="23" t="s">
        <v>32</v>
      </c>
      <c r="B65" s="49">
        <v>1216346</v>
      </c>
      <c r="C65" s="56">
        <v>-4466</v>
      </c>
      <c r="D65" s="52">
        <v>-2954</v>
      </c>
      <c r="E65" s="52">
        <v>-1512</v>
      </c>
      <c r="F65" s="43">
        <v>0</v>
      </c>
      <c r="G65" s="43">
        <v>1211880</v>
      </c>
    </row>
    <row r="66" spans="1:7" ht="15" customHeight="1">
      <c r="A66" s="23" t="s">
        <v>73</v>
      </c>
      <c r="B66" s="49">
        <v>920131</v>
      </c>
      <c r="C66" s="56">
        <v>-2231</v>
      </c>
      <c r="D66" s="52">
        <v>-4225</v>
      </c>
      <c r="E66" s="52">
        <v>1613</v>
      </c>
      <c r="F66" s="43">
        <v>381</v>
      </c>
      <c r="G66" s="43">
        <v>917900</v>
      </c>
    </row>
    <row r="67" spans="1:7" ht="15" customHeight="1">
      <c r="A67" s="23" t="s">
        <v>22</v>
      </c>
      <c r="B67" s="49">
        <v>2553307</v>
      </c>
      <c r="C67" s="56">
        <v>1679</v>
      </c>
      <c r="D67" s="52">
        <v>-8969</v>
      </c>
      <c r="E67" s="52">
        <v>10531</v>
      </c>
      <c r="F67" s="43">
        <v>117</v>
      </c>
      <c r="G67" s="43">
        <v>2554986</v>
      </c>
    </row>
    <row r="68" spans="1:7" ht="15" customHeight="1">
      <c r="A68" s="23" t="s">
        <v>23</v>
      </c>
      <c r="B68" s="49">
        <v>1913525</v>
      </c>
      <c r="C68" s="56">
        <v>-5077</v>
      </c>
      <c r="D68" s="52">
        <v>-9110</v>
      </c>
      <c r="E68" s="52">
        <v>4033</v>
      </c>
      <c r="F68" s="43">
        <v>0</v>
      </c>
      <c r="G68" s="43">
        <v>1908448</v>
      </c>
    </row>
    <row r="69" spans="1:7" ht="15" customHeight="1">
      <c r="A69" s="23" t="s">
        <v>24</v>
      </c>
      <c r="B69" s="49">
        <v>960267</v>
      </c>
      <c r="C69" s="56">
        <v>-4184</v>
      </c>
      <c r="D69" s="52">
        <v>-3460</v>
      </c>
      <c r="E69" s="52">
        <v>-77</v>
      </c>
      <c r="F69" s="43">
        <v>-647</v>
      </c>
      <c r="G69" s="43">
        <v>956083</v>
      </c>
    </row>
    <row r="70" spans="1:7" ht="27.75" customHeight="1">
      <c r="A70" s="22" t="s">
        <v>74</v>
      </c>
      <c r="B70" s="48">
        <v>9739676</v>
      </c>
      <c r="C70" s="57">
        <v>26375</v>
      </c>
      <c r="D70" s="51">
        <v>1187</v>
      </c>
      <c r="E70" s="51">
        <v>21518</v>
      </c>
      <c r="F70" s="42">
        <v>3670</v>
      </c>
      <c r="G70" s="42">
        <v>9766051</v>
      </c>
    </row>
    <row r="71" spans="1:7" ht="15" customHeight="1">
      <c r="A71" s="23" t="s">
        <v>31</v>
      </c>
      <c r="B71" s="49">
        <v>544275</v>
      </c>
      <c r="C71" s="56">
        <v>-3414</v>
      </c>
      <c r="D71" s="52">
        <v>-1677</v>
      </c>
      <c r="E71" s="52">
        <v>-1737</v>
      </c>
      <c r="F71" s="43">
        <v>0</v>
      </c>
      <c r="G71" s="43">
        <v>540861</v>
      </c>
    </row>
    <row r="72" spans="1:7" ht="15" customHeight="1">
      <c r="A72" s="23" t="s">
        <v>33</v>
      </c>
      <c r="B72" s="49">
        <v>3658610</v>
      </c>
      <c r="C72" s="56">
        <v>5313</v>
      </c>
      <c r="D72" s="52">
        <v>-8263</v>
      </c>
      <c r="E72" s="52">
        <v>9906</v>
      </c>
      <c r="F72" s="43">
        <v>3670</v>
      </c>
      <c r="G72" s="43">
        <v>3663923</v>
      </c>
    </row>
    <row r="73" spans="1:7" ht="40.5" customHeight="1">
      <c r="A73" s="93" t="s">
        <v>126</v>
      </c>
      <c r="B73" s="49">
        <v>2679093</v>
      </c>
      <c r="C73" s="56">
        <v>27799</v>
      </c>
      <c r="D73" s="52">
        <v>18364</v>
      </c>
      <c r="E73" s="52">
        <v>9435</v>
      </c>
      <c r="F73" s="43">
        <v>0</v>
      </c>
      <c r="G73" s="43">
        <v>2706892</v>
      </c>
    </row>
    <row r="74" spans="1:7" ht="27" customHeight="1">
      <c r="A74" s="26" t="s">
        <v>88</v>
      </c>
      <c r="B74" s="49">
        <v>1374429</v>
      </c>
      <c r="C74" s="56">
        <v>16179</v>
      </c>
      <c r="D74" s="52">
        <v>12254</v>
      </c>
      <c r="E74" s="52">
        <v>3925</v>
      </c>
      <c r="F74" s="43">
        <v>0</v>
      </c>
      <c r="G74" s="43">
        <v>1390608</v>
      </c>
    </row>
    <row r="75" spans="1:7" ht="27" customHeight="1">
      <c r="A75" s="24" t="s">
        <v>78</v>
      </c>
      <c r="B75" s="49">
        <v>461287</v>
      </c>
      <c r="C75" s="56">
        <v>533</v>
      </c>
      <c r="D75" s="52">
        <v>3878</v>
      </c>
      <c r="E75" s="52">
        <v>-3345</v>
      </c>
      <c r="F75" s="43">
        <v>0</v>
      </c>
      <c r="G75" s="43">
        <v>461820</v>
      </c>
    </row>
    <row r="76" spans="1:7" ht="15" customHeight="1">
      <c r="A76" s="25" t="s">
        <v>34</v>
      </c>
      <c r="B76" s="53">
        <v>2857698</v>
      </c>
      <c r="C76" s="65">
        <v>-3323</v>
      </c>
      <c r="D76" s="54">
        <v>-7237</v>
      </c>
      <c r="E76" s="54">
        <v>3914</v>
      </c>
      <c r="F76" s="64">
        <v>0</v>
      </c>
      <c r="G76" s="64">
        <v>2854375</v>
      </c>
    </row>
    <row r="77" spans="1:7" s="28" customFormat="1" ht="29.25" customHeight="1">
      <c r="A77" s="30" t="s">
        <v>75</v>
      </c>
      <c r="B77" s="42">
        <v>13846353</v>
      </c>
      <c r="C77" s="57">
        <v>-3392</v>
      </c>
      <c r="D77" s="51">
        <v>-10878</v>
      </c>
      <c r="E77" s="51">
        <v>18226</v>
      </c>
      <c r="F77" s="42">
        <v>-10740</v>
      </c>
      <c r="G77" s="42">
        <v>13842961</v>
      </c>
    </row>
    <row r="78" spans="1:7" ht="15" customHeight="1">
      <c r="A78" s="31" t="s">
        <v>35</v>
      </c>
      <c r="B78" s="43">
        <v>54314</v>
      </c>
      <c r="C78" s="56">
        <v>866</v>
      </c>
      <c r="D78" s="52">
        <v>388</v>
      </c>
      <c r="E78" s="52">
        <v>478</v>
      </c>
      <c r="F78" s="43">
        <v>0</v>
      </c>
      <c r="G78" s="43">
        <v>55180</v>
      </c>
    </row>
    <row r="79" spans="1:7" ht="15" customHeight="1">
      <c r="A79" s="31" t="s">
        <v>41</v>
      </c>
      <c r="B79" s="43">
        <v>529001</v>
      </c>
      <c r="C79" s="56">
        <v>-2150</v>
      </c>
      <c r="D79" s="52">
        <v>1473</v>
      </c>
      <c r="E79" s="52">
        <v>-2170</v>
      </c>
      <c r="F79" s="43">
        <v>-1453</v>
      </c>
      <c r="G79" s="43">
        <v>526851</v>
      </c>
    </row>
    <row r="80" spans="1:7" s="2" customFormat="1" ht="15" customHeight="1">
      <c r="A80" s="31" t="s">
        <v>42</v>
      </c>
      <c r="B80" s="43">
        <v>159691</v>
      </c>
      <c r="C80" s="56">
        <v>1120</v>
      </c>
      <c r="D80" s="52">
        <v>1815</v>
      </c>
      <c r="E80" s="52">
        <v>-695</v>
      </c>
      <c r="F80" s="43">
        <v>0</v>
      </c>
      <c r="G80" s="43">
        <v>160811</v>
      </c>
    </row>
    <row r="81" spans="1:7" ht="15" customHeight="1">
      <c r="A81" s="31" t="s">
        <v>43</v>
      </c>
      <c r="B81" s="43">
        <v>381854</v>
      </c>
      <c r="C81" s="56">
        <v>536</v>
      </c>
      <c r="D81" s="52">
        <v>195</v>
      </c>
      <c r="E81" s="52">
        <v>341</v>
      </c>
      <c r="F81" s="43">
        <v>0</v>
      </c>
      <c r="G81" s="43">
        <v>382390</v>
      </c>
    </row>
    <row r="82" spans="1:7" ht="15" customHeight="1">
      <c r="A82" s="31" t="s">
        <v>36</v>
      </c>
      <c r="B82" s="43">
        <v>1345104</v>
      </c>
      <c r="C82" s="56">
        <v>-3866</v>
      </c>
      <c r="D82" s="52">
        <v>-2448</v>
      </c>
      <c r="E82" s="52">
        <v>-1418</v>
      </c>
      <c r="F82" s="43">
        <v>0</v>
      </c>
      <c r="G82" s="43">
        <v>1341238</v>
      </c>
    </row>
    <row r="83" spans="1:7" ht="15" customHeight="1">
      <c r="A83" s="31" t="s">
        <v>112</v>
      </c>
      <c r="B83" s="43">
        <v>712123</v>
      </c>
      <c r="C83" s="56">
        <v>-895</v>
      </c>
      <c r="D83" s="52">
        <v>1027</v>
      </c>
      <c r="E83" s="52">
        <v>-855</v>
      </c>
      <c r="F83" s="43">
        <v>-1067</v>
      </c>
      <c r="G83" s="43">
        <v>711228</v>
      </c>
    </row>
    <row r="84" spans="1:7" ht="15" customHeight="1">
      <c r="A84" s="31" t="s">
        <v>113</v>
      </c>
      <c r="B84" s="43">
        <v>2192339</v>
      </c>
      <c r="C84" s="56">
        <v>-6040</v>
      </c>
      <c r="D84" s="52">
        <v>-122</v>
      </c>
      <c r="E84" s="52">
        <v>3497</v>
      </c>
      <c r="F84" s="43">
        <v>-9415</v>
      </c>
      <c r="G84" s="43">
        <v>2186299</v>
      </c>
    </row>
    <row r="85" spans="1:7" ht="15" customHeight="1">
      <c r="A85" s="31" t="s">
        <v>44</v>
      </c>
      <c r="B85" s="43">
        <v>1979225</v>
      </c>
      <c r="C85" s="56">
        <v>-2766</v>
      </c>
      <c r="D85" s="52">
        <v>486</v>
      </c>
      <c r="E85" s="52">
        <v>-3252</v>
      </c>
      <c r="F85" s="43">
        <v>0</v>
      </c>
      <c r="G85" s="43">
        <v>1976459</v>
      </c>
    </row>
    <row r="86" spans="1:7" ht="15" customHeight="1">
      <c r="A86" s="31" t="s">
        <v>37</v>
      </c>
      <c r="B86" s="43">
        <v>2398575</v>
      </c>
      <c r="C86" s="56">
        <v>-1646</v>
      </c>
      <c r="D86" s="52">
        <v>-7970</v>
      </c>
      <c r="E86" s="52">
        <v>6306</v>
      </c>
      <c r="F86" s="43">
        <v>18</v>
      </c>
      <c r="G86" s="43">
        <v>2396929</v>
      </c>
    </row>
    <row r="87" spans="1:7" ht="15" customHeight="1">
      <c r="A87" s="31" t="s">
        <v>38</v>
      </c>
      <c r="B87" s="43">
        <v>1984515</v>
      </c>
      <c r="C87" s="56">
        <v>7533</v>
      </c>
      <c r="D87" s="52">
        <v>-3439</v>
      </c>
      <c r="E87" s="52">
        <v>10972</v>
      </c>
      <c r="F87" s="43">
        <v>0</v>
      </c>
      <c r="G87" s="43">
        <v>1992048</v>
      </c>
    </row>
    <row r="88" spans="1:7" ht="15" customHeight="1">
      <c r="A88" s="31" t="s">
        <v>39</v>
      </c>
      <c r="B88" s="43">
        <v>1397587</v>
      </c>
      <c r="C88" s="56">
        <v>-1121</v>
      </c>
      <c r="D88" s="52">
        <v>-3242</v>
      </c>
      <c r="E88" s="52">
        <v>944</v>
      </c>
      <c r="F88" s="43">
        <v>1177</v>
      </c>
      <c r="G88" s="43">
        <v>1396466</v>
      </c>
    </row>
    <row r="89" spans="1:7" ht="15" customHeight="1">
      <c r="A89" s="31" t="s">
        <v>40</v>
      </c>
      <c r="B89" s="43">
        <v>712025</v>
      </c>
      <c r="C89" s="56">
        <v>5037</v>
      </c>
      <c r="D89" s="52">
        <v>959</v>
      </c>
      <c r="E89" s="52">
        <v>4078</v>
      </c>
      <c r="F89" s="43">
        <v>0</v>
      </c>
      <c r="G89" s="43">
        <v>717062</v>
      </c>
    </row>
    <row r="90" spans="1:7" s="28" customFormat="1" ht="28.5" customHeight="1">
      <c r="A90" s="32" t="s">
        <v>76</v>
      </c>
      <c r="B90" s="42">
        <v>4817680</v>
      </c>
      <c r="C90" s="57">
        <v>-20229</v>
      </c>
      <c r="D90" s="51">
        <v>-6314</v>
      </c>
      <c r="E90" s="51">
        <v>-8232</v>
      </c>
      <c r="F90" s="42">
        <v>-5683</v>
      </c>
      <c r="G90" s="42">
        <v>4797451</v>
      </c>
    </row>
    <row r="91" spans="1:7" ht="25.5" customHeight="1">
      <c r="A91" s="31" t="s">
        <v>45</v>
      </c>
      <c r="B91" s="43">
        <v>619568</v>
      </c>
      <c r="C91" s="56">
        <v>2100</v>
      </c>
      <c r="D91" s="52">
        <v>3703</v>
      </c>
      <c r="E91" s="52">
        <v>-948</v>
      </c>
      <c r="F91" s="43">
        <v>-655</v>
      </c>
      <c r="G91" s="43">
        <v>621668</v>
      </c>
    </row>
    <row r="92" spans="1:7" ht="15.75" customHeight="1">
      <c r="A92" s="31" t="s">
        <v>109</v>
      </c>
      <c r="B92" s="43">
        <v>275996</v>
      </c>
      <c r="C92" s="56">
        <v>-5260</v>
      </c>
      <c r="D92" s="52">
        <v>286</v>
      </c>
      <c r="E92" s="52">
        <v>-1379</v>
      </c>
      <c r="F92" s="43">
        <v>-4167</v>
      </c>
      <c r="G92" s="43">
        <v>270736</v>
      </c>
    </row>
    <row r="93" spans="1:7" ht="15" customHeight="1">
      <c r="A93" s="31" t="s">
        <v>46</v>
      </c>
      <c r="B93" s="43">
        <v>1503090</v>
      </c>
      <c r="C93" s="56">
        <v>-4981</v>
      </c>
      <c r="D93" s="52">
        <v>-4834</v>
      </c>
      <c r="E93" s="52">
        <v>-147</v>
      </c>
      <c r="F93" s="43">
        <v>0</v>
      </c>
      <c r="G93" s="43">
        <v>1498109</v>
      </c>
    </row>
    <row r="94" spans="1:7" ht="15" customHeight="1">
      <c r="A94" s="31" t="s">
        <v>114</v>
      </c>
      <c r="B94" s="43">
        <v>1130789</v>
      </c>
      <c r="C94" s="56">
        <v>-2321</v>
      </c>
      <c r="D94" s="52">
        <v>-2752</v>
      </c>
      <c r="E94" s="52">
        <v>431</v>
      </c>
      <c r="F94" s="43">
        <v>0</v>
      </c>
      <c r="G94" s="43">
        <v>1128468</v>
      </c>
    </row>
    <row r="95" spans="1:7" ht="15" customHeight="1">
      <c r="A95" s="31" t="s">
        <v>47</v>
      </c>
      <c r="B95" s="43">
        <v>569528</v>
      </c>
      <c r="C95" s="56">
        <v>-4230</v>
      </c>
      <c r="D95" s="52">
        <v>-1282</v>
      </c>
      <c r="E95" s="52">
        <v>-2087</v>
      </c>
      <c r="F95" s="43">
        <v>-861</v>
      </c>
      <c r="G95" s="43">
        <v>565298</v>
      </c>
    </row>
    <row r="96" spans="1:7" ht="15" customHeight="1">
      <c r="A96" s="31" t="s">
        <v>115</v>
      </c>
      <c r="B96" s="43">
        <v>157558</v>
      </c>
      <c r="C96" s="56">
        <v>-2258</v>
      </c>
      <c r="D96" s="52">
        <v>-412</v>
      </c>
      <c r="E96" s="52">
        <v>-1846</v>
      </c>
      <c r="F96" s="43">
        <v>0</v>
      </c>
      <c r="G96" s="43">
        <v>155300</v>
      </c>
    </row>
    <row r="97" spans="1:7" ht="15" customHeight="1">
      <c r="A97" s="31" t="s">
        <v>116</v>
      </c>
      <c r="B97" s="43">
        <v>404938</v>
      </c>
      <c r="C97" s="56">
        <v>-2709</v>
      </c>
      <c r="D97" s="52">
        <v>-729</v>
      </c>
      <c r="E97" s="52">
        <v>-1980</v>
      </c>
      <c r="F97" s="43">
        <v>0</v>
      </c>
      <c r="G97" s="43">
        <v>402229</v>
      </c>
    </row>
    <row r="98" spans="1:7" ht="28.5" customHeight="1">
      <c r="A98" s="31" t="s">
        <v>117</v>
      </c>
      <c r="B98" s="43">
        <v>122732</v>
      </c>
      <c r="C98" s="56">
        <v>29</v>
      </c>
      <c r="D98" s="52">
        <v>-349</v>
      </c>
      <c r="E98" s="52">
        <v>378</v>
      </c>
      <c r="F98" s="43">
        <v>0</v>
      </c>
      <c r="G98" s="43">
        <v>122761</v>
      </c>
    </row>
    <row r="99" spans="1:7" ht="24" customHeight="1">
      <c r="A99" s="33" t="s">
        <v>118</v>
      </c>
      <c r="B99" s="53">
        <v>33481</v>
      </c>
      <c r="C99" s="65">
        <v>-599</v>
      </c>
      <c r="D99" s="54">
        <v>55</v>
      </c>
      <c r="E99" s="54">
        <v>-654</v>
      </c>
      <c r="F99" s="64">
        <v>0</v>
      </c>
      <c r="G99" s="64">
        <v>32882</v>
      </c>
    </row>
    <row r="100" spans="1:7" ht="7.5" customHeight="1">
      <c r="A100" s="34"/>
      <c r="B100" s="59"/>
      <c r="C100" s="59"/>
      <c r="D100" s="59"/>
      <c r="E100" s="59"/>
      <c r="F100" s="59"/>
      <c r="G100" s="59"/>
    </row>
    <row r="101" spans="1:7" ht="13.5" customHeight="1">
      <c r="A101" s="35" t="s">
        <v>119</v>
      </c>
      <c r="B101" s="59"/>
      <c r="C101" s="59"/>
      <c r="D101" s="59"/>
      <c r="E101" s="59"/>
      <c r="F101" s="59"/>
      <c r="G101" s="59"/>
    </row>
    <row r="102" spans="1:7" ht="5.25" customHeight="1">
      <c r="A102" s="36"/>
      <c r="B102" s="66"/>
      <c r="C102" s="66"/>
      <c r="D102" s="66"/>
      <c r="E102" s="66"/>
      <c r="F102" s="66"/>
      <c r="G102" s="66"/>
    </row>
    <row r="103" spans="1:7" ht="16.5" customHeight="1">
      <c r="A103" s="37" t="s">
        <v>100</v>
      </c>
      <c r="B103" s="73"/>
      <c r="C103" s="74"/>
      <c r="D103" s="75"/>
      <c r="E103" s="75"/>
      <c r="F103" s="79"/>
      <c r="G103" s="79"/>
    </row>
    <row r="104" spans="1:7" ht="14.25" customHeight="1">
      <c r="A104" s="38" t="s">
        <v>101</v>
      </c>
      <c r="B104" s="49">
        <v>30964</v>
      </c>
      <c r="C104" s="56">
        <v>-175</v>
      </c>
      <c r="D104" s="52">
        <v>-43</v>
      </c>
      <c r="E104" s="52">
        <v>-132</v>
      </c>
      <c r="F104" s="43">
        <v>0</v>
      </c>
      <c r="G104" s="43">
        <v>30789</v>
      </c>
    </row>
    <row r="105" spans="1:7" ht="15" customHeight="1">
      <c r="A105" s="39" t="s">
        <v>120</v>
      </c>
      <c r="B105" s="76"/>
      <c r="C105" s="77"/>
      <c r="D105" s="78"/>
      <c r="E105" s="78"/>
      <c r="F105" s="80"/>
      <c r="G105" s="80"/>
    </row>
    <row r="106" spans="1:7" ht="27" customHeight="1">
      <c r="A106" s="38" t="s">
        <v>121</v>
      </c>
      <c r="B106" s="49">
        <v>29250</v>
      </c>
      <c r="C106" s="56">
        <v>1091</v>
      </c>
      <c r="D106" s="52">
        <v>499</v>
      </c>
      <c r="E106" s="52">
        <v>592</v>
      </c>
      <c r="F106" s="43">
        <v>0</v>
      </c>
      <c r="G106" s="43">
        <v>30341</v>
      </c>
    </row>
    <row r="107" spans="1:7" ht="15" customHeight="1">
      <c r="A107" s="39" t="s">
        <v>102</v>
      </c>
      <c r="B107" s="76"/>
      <c r="C107" s="77"/>
      <c r="D107" s="78"/>
      <c r="E107" s="78"/>
      <c r="F107" s="80"/>
      <c r="G107" s="80"/>
    </row>
    <row r="108" spans="1:7" ht="39" customHeight="1">
      <c r="A108" s="38" t="s">
        <v>103</v>
      </c>
      <c r="B108" s="49">
        <v>25072</v>
      </c>
      <c r="C108" s="56">
        <v>-419</v>
      </c>
      <c r="D108" s="52">
        <v>90</v>
      </c>
      <c r="E108" s="52">
        <v>-509</v>
      </c>
      <c r="F108" s="43">
        <v>0</v>
      </c>
      <c r="G108" s="43">
        <v>24653</v>
      </c>
    </row>
    <row r="109" spans="1:7" ht="27.75" customHeight="1">
      <c r="A109" s="40" t="s">
        <v>104</v>
      </c>
      <c r="B109" s="43">
        <v>5520</v>
      </c>
      <c r="C109" s="56">
        <v>-140</v>
      </c>
      <c r="D109" s="52">
        <v>17</v>
      </c>
      <c r="E109" s="52">
        <v>-157</v>
      </c>
      <c r="F109" s="43">
        <v>0</v>
      </c>
      <c r="G109" s="43">
        <v>5380</v>
      </c>
    </row>
    <row r="110" spans="1:7" ht="15.75" customHeight="1">
      <c r="A110" s="39" t="s">
        <v>105</v>
      </c>
      <c r="B110" s="76"/>
      <c r="C110" s="77"/>
      <c r="D110" s="78"/>
      <c r="E110" s="78"/>
      <c r="F110" s="80"/>
      <c r="G110" s="80"/>
    </row>
    <row r="111" spans="1:7" ht="25.5" customHeight="1">
      <c r="A111" s="38" t="s">
        <v>106</v>
      </c>
      <c r="B111" s="49">
        <v>0</v>
      </c>
      <c r="C111" s="56">
        <v>0</v>
      </c>
      <c r="D111" s="52">
        <v>0</v>
      </c>
      <c r="E111" s="52">
        <v>0</v>
      </c>
      <c r="F111" s="43">
        <v>0</v>
      </c>
      <c r="G111" s="43">
        <v>0</v>
      </c>
    </row>
    <row r="112" spans="1:7" ht="17.25" customHeight="1">
      <c r="A112" s="39" t="s">
        <v>107</v>
      </c>
      <c r="B112" s="76"/>
      <c r="C112" s="77"/>
      <c r="D112" s="78"/>
      <c r="E112" s="78"/>
      <c r="F112" s="80"/>
      <c r="G112" s="80"/>
    </row>
    <row r="113" spans="1:7" ht="15.75" customHeight="1">
      <c r="A113" s="41" t="s">
        <v>108</v>
      </c>
      <c r="B113" s="67">
        <v>5943</v>
      </c>
      <c r="C113" s="68">
        <f>D113+E113+F113</f>
        <v>-182</v>
      </c>
      <c r="D113" s="69">
        <v>-14</v>
      </c>
      <c r="E113" s="69">
        <v>-168</v>
      </c>
      <c r="F113" s="85">
        <v>0</v>
      </c>
      <c r="G113" s="85">
        <f>B113+C113</f>
        <v>5761</v>
      </c>
    </row>
    <row r="114" spans="1:8" ht="14.25">
      <c r="A114" s="81"/>
      <c r="B114" s="59"/>
      <c r="C114" s="59"/>
      <c r="D114" s="59"/>
      <c r="E114" s="59"/>
      <c r="F114" s="59"/>
      <c r="G114" s="59"/>
      <c r="H114" s="44"/>
    </row>
    <row r="115" spans="1:8" ht="14.25">
      <c r="A115" s="81"/>
      <c r="B115" s="82"/>
      <c r="C115" s="82"/>
      <c r="D115" s="82"/>
      <c r="E115" s="44"/>
      <c r="F115" s="44"/>
      <c r="G115" s="44"/>
      <c r="H115" s="44"/>
    </row>
    <row r="116" spans="1:8" ht="14.25">
      <c r="A116" s="81"/>
      <c r="B116" s="82"/>
      <c r="C116" s="82"/>
      <c r="D116" s="82"/>
      <c r="E116" s="44"/>
      <c r="F116" s="44"/>
      <c r="G116" s="44"/>
      <c r="H116" s="44"/>
    </row>
    <row r="117" spans="1:8" ht="12.75">
      <c r="A117" s="81"/>
      <c r="B117" s="83"/>
      <c r="C117" s="83"/>
      <c r="D117" s="83"/>
      <c r="E117" s="84"/>
      <c r="F117" s="84"/>
      <c r="G117" s="44"/>
      <c r="H117" s="44"/>
    </row>
    <row r="118" spans="2:4" ht="12.75">
      <c r="B118" s="12"/>
      <c r="C118" s="12"/>
      <c r="D118" s="12"/>
    </row>
    <row r="119" spans="2:4" ht="12.75">
      <c r="B119" s="12"/>
      <c r="C119" s="12"/>
      <c r="D119" s="12"/>
    </row>
    <row r="120" spans="2:4" ht="12.75">
      <c r="B120" s="12"/>
      <c r="C120" s="12"/>
      <c r="D120" s="12"/>
    </row>
    <row r="121" spans="2:4" ht="12.75">
      <c r="B121" s="12"/>
      <c r="C121" s="12"/>
      <c r="D121" s="12"/>
    </row>
    <row r="122" spans="2:4" ht="12.75">
      <c r="B122" s="12"/>
      <c r="C122" s="12"/>
      <c r="D122" s="12"/>
    </row>
    <row r="123" spans="2:4" ht="12.75">
      <c r="B123" s="12"/>
      <c r="C123" s="12"/>
      <c r="D123" s="12"/>
    </row>
    <row r="124" spans="2:4" ht="12.75">
      <c r="B124" s="12"/>
      <c r="C124" s="12"/>
      <c r="D124" s="12"/>
    </row>
    <row r="125" spans="2:4" ht="12.75">
      <c r="B125" s="12"/>
      <c r="C125" s="12"/>
      <c r="D125" s="12"/>
    </row>
    <row r="126" spans="2:4" ht="12.75">
      <c r="B126" s="12"/>
      <c r="C126" s="12"/>
      <c r="D126" s="12"/>
    </row>
    <row r="127" spans="2:4" ht="12.75">
      <c r="B127" s="12"/>
      <c r="C127" s="12"/>
      <c r="D127" s="12"/>
    </row>
    <row r="128" spans="2:4" ht="12.75">
      <c r="B128" s="12"/>
      <c r="C128" s="12"/>
      <c r="D128" s="12"/>
    </row>
    <row r="129" spans="2:4" ht="12.75">
      <c r="B129" s="12"/>
      <c r="C129" s="12"/>
      <c r="D129" s="12"/>
    </row>
    <row r="130" spans="2:4" ht="12.75">
      <c r="B130" s="12"/>
      <c r="C130" s="12"/>
      <c r="D130" s="12"/>
    </row>
    <row r="131" spans="2:4" ht="12.75">
      <c r="B131" s="12"/>
      <c r="C131" s="12"/>
      <c r="D131" s="12"/>
    </row>
    <row r="132" spans="2:4" ht="12.75">
      <c r="B132" s="12"/>
      <c r="C132" s="12"/>
      <c r="D132" s="12"/>
    </row>
    <row r="133" spans="2:4" ht="12.75">
      <c r="B133" s="12"/>
      <c r="C133" s="12"/>
      <c r="D133" s="12"/>
    </row>
    <row r="134" spans="2:4" ht="12.75">
      <c r="B134" s="12"/>
      <c r="C134" s="12"/>
      <c r="D134" s="12"/>
    </row>
    <row r="135" spans="2:4" ht="12.75">
      <c r="B135" s="12"/>
      <c r="C135" s="12"/>
      <c r="D135" s="12"/>
    </row>
    <row r="136" spans="2:4" ht="12.75">
      <c r="B136" s="12"/>
      <c r="C136" s="12"/>
      <c r="D136" s="12"/>
    </row>
    <row r="137" spans="2:4" ht="12.75">
      <c r="B137" s="12"/>
      <c r="C137" s="12"/>
      <c r="D137" s="12"/>
    </row>
    <row r="138" spans="2:4" ht="12.75">
      <c r="B138" s="12"/>
      <c r="C138" s="12"/>
      <c r="D138" s="12"/>
    </row>
    <row r="139" spans="2:4" ht="12.75">
      <c r="B139" s="12"/>
      <c r="C139" s="12"/>
      <c r="D139" s="12"/>
    </row>
    <row r="140" spans="2:4" ht="12.75">
      <c r="B140" s="12"/>
      <c r="C140" s="12"/>
      <c r="D140" s="12"/>
    </row>
    <row r="141" spans="2:4" ht="12.75">
      <c r="B141" s="12"/>
      <c r="C141" s="12"/>
      <c r="D141" s="12"/>
    </row>
    <row r="142" spans="2:4" ht="12.75">
      <c r="B142" s="12"/>
      <c r="C142" s="12"/>
      <c r="D142" s="12"/>
    </row>
    <row r="143" spans="2:4" ht="12.75">
      <c r="B143" s="12"/>
      <c r="C143" s="12"/>
      <c r="D143" s="12"/>
    </row>
    <row r="144" spans="2:4" ht="12.75">
      <c r="B144" s="12"/>
      <c r="C144" s="12"/>
      <c r="D144" s="12"/>
    </row>
    <row r="145" spans="2:4" ht="12.75">
      <c r="B145" s="12"/>
      <c r="C145" s="12"/>
      <c r="D145" s="12"/>
    </row>
    <row r="146" spans="2:4" ht="12.75">
      <c r="B146" s="12"/>
      <c r="C146" s="12"/>
      <c r="D146" s="12"/>
    </row>
    <row r="147" spans="2:4" ht="12.75">
      <c r="B147" s="12"/>
      <c r="C147" s="12"/>
      <c r="D147" s="12"/>
    </row>
    <row r="148" spans="2:4" ht="12.75">
      <c r="B148" s="12"/>
      <c r="C148" s="12"/>
      <c r="D148" s="12"/>
    </row>
    <row r="149" spans="2:4" ht="12.75">
      <c r="B149" s="12"/>
      <c r="C149" s="12"/>
      <c r="D149" s="12"/>
    </row>
    <row r="150" spans="2:4" ht="12.75">
      <c r="B150" s="12"/>
      <c r="C150" s="12"/>
      <c r="D150" s="12"/>
    </row>
    <row r="151" spans="2:4" ht="12.75">
      <c r="B151" s="12"/>
      <c r="C151" s="12"/>
      <c r="D151" s="12"/>
    </row>
    <row r="152" spans="2:4" ht="12.75">
      <c r="B152" s="12"/>
      <c r="C152" s="12"/>
      <c r="D152" s="12"/>
    </row>
    <row r="153" spans="2:4" ht="12.75">
      <c r="B153" s="12"/>
      <c r="C153" s="12"/>
      <c r="D153" s="12"/>
    </row>
    <row r="154" spans="2:4" ht="12.75">
      <c r="B154" s="12"/>
      <c r="C154" s="12"/>
      <c r="D154" s="12"/>
    </row>
    <row r="155" spans="2:4" ht="12.75">
      <c r="B155" s="12"/>
      <c r="C155" s="12"/>
      <c r="D155" s="12"/>
    </row>
    <row r="156" spans="2:4" ht="12.75">
      <c r="B156" s="12"/>
      <c r="C156" s="12"/>
      <c r="D156" s="12"/>
    </row>
    <row r="157" spans="2:4" ht="12.75">
      <c r="B157" s="12"/>
      <c r="C157" s="12"/>
      <c r="D157" s="12"/>
    </row>
    <row r="158" spans="2:4" ht="12.75">
      <c r="B158" s="12"/>
      <c r="C158" s="12"/>
      <c r="D158" s="12"/>
    </row>
    <row r="159" spans="2:4" ht="12.75">
      <c r="B159" s="12"/>
      <c r="C159" s="12"/>
      <c r="D159" s="12"/>
    </row>
    <row r="160" spans="2:4" ht="12.75">
      <c r="B160" s="12"/>
      <c r="C160" s="12"/>
      <c r="D160" s="12"/>
    </row>
    <row r="161" spans="2:4" ht="12.75">
      <c r="B161" s="12"/>
      <c r="C161" s="12"/>
      <c r="D161" s="12"/>
    </row>
    <row r="162" spans="2:4" ht="12.75">
      <c r="B162" s="12"/>
      <c r="C162" s="12"/>
      <c r="D162" s="12"/>
    </row>
    <row r="163" spans="2:4" ht="12.75">
      <c r="B163" s="12"/>
      <c r="C163" s="12"/>
      <c r="D163" s="12"/>
    </row>
    <row r="164" spans="2:4" ht="12.75">
      <c r="B164" s="12"/>
      <c r="C164" s="12"/>
      <c r="D164" s="12"/>
    </row>
    <row r="165" spans="2:4" ht="12.75">
      <c r="B165" s="12"/>
      <c r="C165" s="12"/>
      <c r="D165" s="12"/>
    </row>
    <row r="166" spans="2:4" ht="12.75">
      <c r="B166" s="12"/>
      <c r="C166" s="12"/>
      <c r="D166" s="12"/>
    </row>
    <row r="167" spans="2:4" ht="12.75">
      <c r="B167" s="12"/>
      <c r="C167" s="12"/>
      <c r="D167" s="12"/>
    </row>
    <row r="168" spans="2:4" ht="12.75">
      <c r="B168" s="12"/>
      <c r="C168" s="12"/>
      <c r="D168" s="12"/>
    </row>
    <row r="169" spans="2:4" ht="12.75">
      <c r="B169" s="12"/>
      <c r="C169" s="12"/>
      <c r="D169" s="12"/>
    </row>
    <row r="170" spans="2:4" ht="12.75">
      <c r="B170" s="12"/>
      <c r="C170" s="12"/>
      <c r="D170" s="12"/>
    </row>
    <row r="171" spans="2:4" ht="12.75">
      <c r="B171" s="12"/>
      <c r="C171" s="12"/>
      <c r="D171" s="12"/>
    </row>
    <row r="172" spans="2:4" ht="12.75">
      <c r="B172" s="12"/>
      <c r="C172" s="12"/>
      <c r="D172" s="12"/>
    </row>
    <row r="173" spans="2:4" ht="12.75">
      <c r="B173" s="12"/>
      <c r="C173" s="12"/>
      <c r="D173" s="12"/>
    </row>
    <row r="174" spans="2:4" ht="12.75">
      <c r="B174" s="12"/>
      <c r="C174" s="12"/>
      <c r="D174" s="12"/>
    </row>
    <row r="175" spans="2:4" ht="12.75">
      <c r="B175" s="12"/>
      <c r="C175" s="12"/>
      <c r="D175" s="12"/>
    </row>
    <row r="176" spans="2:4" ht="12.75">
      <c r="B176" s="12"/>
      <c r="C176" s="12"/>
      <c r="D176" s="12"/>
    </row>
    <row r="177" spans="2:4" ht="12.75">
      <c r="B177" s="12"/>
      <c r="C177" s="12"/>
      <c r="D177" s="12"/>
    </row>
    <row r="178" spans="2:4" ht="12.75">
      <c r="B178" s="12"/>
      <c r="C178" s="12"/>
      <c r="D178" s="12"/>
    </row>
    <row r="179" spans="2:4" ht="12.75">
      <c r="B179" s="12"/>
      <c r="C179" s="12"/>
      <c r="D179" s="12"/>
    </row>
    <row r="180" spans="2:4" ht="12.75">
      <c r="B180" s="12"/>
      <c r="C180" s="12"/>
      <c r="D180" s="12"/>
    </row>
    <row r="181" spans="2:4" ht="12.75">
      <c r="B181" s="12"/>
      <c r="C181" s="12"/>
      <c r="D181" s="12"/>
    </row>
    <row r="182" spans="2:4" ht="12.75">
      <c r="B182" s="12"/>
      <c r="C182" s="12"/>
      <c r="D182" s="12"/>
    </row>
    <row r="183" spans="2:4" ht="12.75">
      <c r="B183" s="12"/>
      <c r="C183" s="12"/>
      <c r="D183" s="12"/>
    </row>
    <row r="184" spans="2:4" ht="12.75">
      <c r="B184" s="12"/>
      <c r="C184" s="12"/>
      <c r="D184" s="12"/>
    </row>
    <row r="185" spans="2:4" ht="12.75">
      <c r="B185" s="12"/>
      <c r="C185" s="12"/>
      <c r="D185" s="12"/>
    </row>
    <row r="186" spans="2:4" ht="12.75">
      <c r="B186" s="12"/>
      <c r="C186" s="12"/>
      <c r="D186" s="12"/>
    </row>
    <row r="187" spans="2:4" ht="12.75">
      <c r="B187" s="12"/>
      <c r="C187" s="12"/>
      <c r="D187" s="12"/>
    </row>
    <row r="188" spans="2:4" ht="12.75">
      <c r="B188" s="12"/>
      <c r="C188" s="12"/>
      <c r="D188" s="12"/>
    </row>
    <row r="189" spans="2:4" ht="12.75">
      <c r="B189" s="12"/>
      <c r="C189" s="12"/>
      <c r="D189" s="12"/>
    </row>
    <row r="190" spans="2:4" ht="12.75">
      <c r="B190" s="12"/>
      <c r="C190" s="12"/>
      <c r="D190" s="12"/>
    </row>
    <row r="191" spans="2:4" ht="12.75">
      <c r="B191" s="12"/>
      <c r="C191" s="12"/>
      <c r="D191" s="12"/>
    </row>
    <row r="192" spans="2:4" ht="12.75">
      <c r="B192" s="12"/>
      <c r="C192" s="12"/>
      <c r="D192" s="12"/>
    </row>
    <row r="193" spans="2:4" ht="12.75">
      <c r="B193" s="12"/>
      <c r="C193" s="12"/>
      <c r="D193" s="12"/>
    </row>
    <row r="194" spans="2:4" ht="12.75">
      <c r="B194" s="12"/>
      <c r="C194" s="12"/>
      <c r="D194" s="12"/>
    </row>
    <row r="195" spans="2:4" ht="12.75">
      <c r="B195" s="12"/>
      <c r="C195" s="12"/>
      <c r="D195" s="12"/>
    </row>
    <row r="196" spans="2:4" ht="12.75">
      <c r="B196" s="12"/>
      <c r="C196" s="12"/>
      <c r="D196" s="12"/>
    </row>
    <row r="197" spans="2:4" ht="12.75">
      <c r="B197" s="12"/>
      <c r="C197" s="12"/>
      <c r="D197" s="12"/>
    </row>
    <row r="198" spans="2:4" ht="12.75">
      <c r="B198" s="12"/>
      <c r="C198" s="12"/>
      <c r="D198" s="12"/>
    </row>
    <row r="199" spans="2:4" ht="12.75">
      <c r="B199" s="12"/>
      <c r="C199" s="12"/>
      <c r="D199" s="12"/>
    </row>
    <row r="200" spans="2:4" ht="12.75">
      <c r="B200" s="12"/>
      <c r="C200" s="12"/>
      <c r="D200" s="12"/>
    </row>
    <row r="201" spans="2:4" ht="12.75">
      <c r="B201" s="12"/>
      <c r="C201" s="12"/>
      <c r="D201" s="12"/>
    </row>
    <row r="202" spans="2:4" ht="12.75">
      <c r="B202" s="12"/>
      <c r="C202" s="12"/>
      <c r="D202" s="12"/>
    </row>
    <row r="203" spans="2:4" ht="12.75">
      <c r="B203" s="12"/>
      <c r="C203" s="12"/>
      <c r="D203" s="12"/>
    </row>
    <row r="204" spans="2:4" ht="12.75">
      <c r="B204" s="12"/>
      <c r="C204" s="12"/>
      <c r="D204" s="12"/>
    </row>
    <row r="205" spans="2:4" ht="12.75">
      <c r="B205" s="12"/>
      <c r="C205" s="12"/>
      <c r="D205" s="12"/>
    </row>
    <row r="206" spans="2:4" ht="12.75">
      <c r="B206" s="12"/>
      <c r="C206" s="12"/>
      <c r="D206" s="12"/>
    </row>
    <row r="207" spans="2:4" ht="12.75">
      <c r="B207" s="12"/>
      <c r="C207" s="12"/>
      <c r="D207" s="12"/>
    </row>
    <row r="208" spans="2:4" ht="12.75">
      <c r="B208" s="12"/>
      <c r="C208" s="12"/>
      <c r="D208" s="12"/>
    </row>
    <row r="209" spans="2:4" ht="12.75">
      <c r="B209" s="12"/>
      <c r="C209" s="12"/>
      <c r="D209" s="12"/>
    </row>
    <row r="210" spans="2:4" ht="12.75">
      <c r="B210" s="12"/>
      <c r="C210" s="12"/>
      <c r="D210" s="12"/>
    </row>
    <row r="211" spans="2:4" ht="12.75">
      <c r="B211" s="12"/>
      <c r="C211" s="12"/>
      <c r="D211" s="12"/>
    </row>
    <row r="212" spans="2:4" ht="12.75">
      <c r="B212" s="12"/>
      <c r="C212" s="12"/>
      <c r="D212" s="12"/>
    </row>
    <row r="213" spans="2:4" ht="12.75">
      <c r="B213" s="12"/>
      <c r="C213" s="12"/>
      <c r="D213" s="12"/>
    </row>
    <row r="214" spans="2:4" ht="12.75">
      <c r="B214" s="12"/>
      <c r="C214" s="12"/>
      <c r="D214" s="12"/>
    </row>
    <row r="215" spans="2:4" ht="12.75">
      <c r="B215" s="12"/>
      <c r="C215" s="12"/>
      <c r="D215" s="12"/>
    </row>
    <row r="216" spans="2:4" ht="12.75">
      <c r="B216" s="12"/>
      <c r="C216" s="12"/>
      <c r="D216" s="12"/>
    </row>
    <row r="217" spans="2:4" ht="12.75">
      <c r="B217" s="12"/>
      <c r="C217" s="12"/>
      <c r="D217" s="12"/>
    </row>
    <row r="218" spans="2:4" ht="12.75">
      <c r="B218" s="12"/>
      <c r="C218" s="12"/>
      <c r="D218" s="12"/>
    </row>
    <row r="219" spans="2:4" ht="12.75">
      <c r="B219" s="12"/>
      <c r="C219" s="12"/>
      <c r="D219" s="12"/>
    </row>
    <row r="220" spans="2:4" ht="12.75">
      <c r="B220" s="12"/>
      <c r="C220" s="12"/>
      <c r="D220" s="12"/>
    </row>
    <row r="221" spans="2:4" ht="12.75">
      <c r="B221" s="12"/>
      <c r="C221" s="12"/>
      <c r="D221" s="12"/>
    </row>
    <row r="222" spans="2:4" ht="12.75">
      <c r="B222" s="12"/>
      <c r="C222" s="12"/>
      <c r="D222" s="12"/>
    </row>
    <row r="223" spans="2:4" ht="12.75">
      <c r="B223" s="12"/>
      <c r="C223" s="12"/>
      <c r="D223" s="12"/>
    </row>
    <row r="224" spans="2:4" ht="12.75">
      <c r="B224" s="12"/>
      <c r="C224" s="12"/>
      <c r="D224" s="12"/>
    </row>
    <row r="225" spans="2:4" ht="12.75">
      <c r="B225" s="12"/>
      <c r="C225" s="12"/>
      <c r="D225" s="12"/>
    </row>
    <row r="226" spans="2:4" ht="12.75">
      <c r="B226" s="12"/>
      <c r="C226" s="12"/>
      <c r="D226" s="12"/>
    </row>
    <row r="227" spans="2:4" ht="12.75">
      <c r="B227" s="12"/>
      <c r="C227" s="12"/>
      <c r="D227" s="12"/>
    </row>
    <row r="228" spans="2:4" ht="12.75">
      <c r="B228" s="12"/>
      <c r="C228" s="12"/>
      <c r="D228" s="12"/>
    </row>
    <row r="229" spans="2:4" ht="12.75">
      <c r="B229" s="12"/>
      <c r="C229" s="12"/>
      <c r="D229" s="12"/>
    </row>
    <row r="230" spans="2:4" ht="12.75">
      <c r="B230" s="12"/>
      <c r="C230" s="12"/>
      <c r="D230" s="12"/>
    </row>
    <row r="231" spans="2:4" ht="12.75">
      <c r="B231" s="12"/>
      <c r="C231" s="12"/>
      <c r="D231" s="12"/>
    </row>
    <row r="232" spans="2:4" ht="12.75">
      <c r="B232" s="12"/>
      <c r="C232" s="12"/>
      <c r="D232" s="12"/>
    </row>
    <row r="233" spans="2:4" ht="12.75">
      <c r="B233" s="12"/>
      <c r="C233" s="12"/>
      <c r="D233" s="12"/>
    </row>
    <row r="234" spans="2:4" ht="12.75">
      <c r="B234" s="12"/>
      <c r="C234" s="12"/>
      <c r="D234" s="12"/>
    </row>
    <row r="235" spans="2:4" ht="12.75">
      <c r="B235" s="12"/>
      <c r="C235" s="12"/>
      <c r="D235" s="12"/>
    </row>
    <row r="236" spans="2:4" ht="12.75">
      <c r="B236" s="12"/>
      <c r="C236" s="12"/>
      <c r="D236" s="12"/>
    </row>
    <row r="237" spans="2:4" ht="12.75">
      <c r="B237" s="12"/>
      <c r="C237" s="12"/>
      <c r="D237" s="12"/>
    </row>
    <row r="238" spans="2:4" ht="12.75">
      <c r="B238" s="12"/>
      <c r="C238" s="12"/>
      <c r="D238" s="12"/>
    </row>
    <row r="239" spans="2:4" ht="12.75">
      <c r="B239" s="12"/>
      <c r="C239" s="12"/>
      <c r="D239" s="12"/>
    </row>
    <row r="240" spans="2:4" ht="12.75">
      <c r="B240" s="12"/>
      <c r="C240" s="12"/>
      <c r="D240" s="12"/>
    </row>
    <row r="241" spans="2:4" ht="12.75">
      <c r="B241" s="12"/>
      <c r="C241" s="12"/>
      <c r="D241" s="12"/>
    </row>
    <row r="242" spans="2:4" ht="12.75">
      <c r="B242" s="12"/>
      <c r="C242" s="12"/>
      <c r="D242" s="12"/>
    </row>
    <row r="243" spans="2:4" ht="12.75">
      <c r="B243" s="12"/>
      <c r="C243" s="12"/>
      <c r="D243" s="12"/>
    </row>
    <row r="244" spans="2:4" ht="12.75">
      <c r="B244" s="12"/>
      <c r="C244" s="12"/>
      <c r="D244" s="12"/>
    </row>
    <row r="245" spans="2:4" ht="12.75">
      <c r="B245" s="12"/>
      <c r="C245" s="12"/>
      <c r="D245" s="12"/>
    </row>
    <row r="246" spans="2:4" ht="12.75">
      <c r="B246" s="12"/>
      <c r="C246" s="12"/>
      <c r="D246" s="12"/>
    </row>
    <row r="247" spans="2:4" ht="12.75">
      <c r="B247" s="12"/>
      <c r="C247" s="12"/>
      <c r="D247" s="12"/>
    </row>
    <row r="248" spans="2:4" ht="12.75">
      <c r="B248" s="12"/>
      <c r="C248" s="12"/>
      <c r="D248" s="12"/>
    </row>
    <row r="249" spans="2:4" ht="12.75">
      <c r="B249" s="12"/>
      <c r="C249" s="12"/>
      <c r="D249" s="12"/>
    </row>
    <row r="250" spans="2:4" ht="12.75">
      <c r="B250" s="12"/>
      <c r="C250" s="12"/>
      <c r="D250" s="12"/>
    </row>
    <row r="251" spans="2:4" ht="12.75">
      <c r="B251" s="12"/>
      <c r="C251" s="12"/>
      <c r="D251" s="12"/>
    </row>
    <row r="252" spans="2:4" ht="12.75">
      <c r="B252" s="12"/>
      <c r="C252" s="12"/>
      <c r="D252" s="12"/>
    </row>
    <row r="253" spans="2:4" ht="12.75">
      <c r="B253" s="12"/>
      <c r="C253" s="12"/>
      <c r="D253" s="12"/>
    </row>
    <row r="254" spans="2:4" ht="12.75">
      <c r="B254" s="12"/>
      <c r="C254" s="12"/>
      <c r="D254" s="12"/>
    </row>
    <row r="255" spans="2:4" ht="12.75">
      <c r="B255" s="12"/>
      <c r="C255" s="12"/>
      <c r="D255" s="12"/>
    </row>
    <row r="256" spans="2:4" ht="12.75">
      <c r="B256" s="12"/>
      <c r="C256" s="12"/>
      <c r="D256" s="12"/>
    </row>
    <row r="257" spans="2:4" ht="12.75">
      <c r="B257" s="12"/>
      <c r="C257" s="12"/>
      <c r="D257" s="12"/>
    </row>
    <row r="258" spans="2:4" ht="12.75">
      <c r="B258" s="12"/>
      <c r="C258" s="12"/>
      <c r="D258" s="12"/>
    </row>
    <row r="259" spans="2:4" ht="12.75">
      <c r="B259" s="12"/>
      <c r="C259" s="12"/>
      <c r="D259" s="12"/>
    </row>
    <row r="260" spans="2:4" ht="12.75">
      <c r="B260" s="12"/>
      <c r="C260" s="12"/>
      <c r="D260" s="12"/>
    </row>
    <row r="261" spans="2:4" ht="12.75">
      <c r="B261" s="12"/>
      <c r="C261" s="12"/>
      <c r="D261" s="12"/>
    </row>
    <row r="262" spans="2:4" ht="12.75">
      <c r="B262" s="12"/>
      <c r="C262" s="12"/>
      <c r="D262" s="12"/>
    </row>
    <row r="263" spans="2:4" ht="12.75">
      <c r="B263" s="12"/>
      <c r="C263" s="12"/>
      <c r="D263" s="12"/>
    </row>
    <row r="264" spans="2:4" ht="12.75">
      <c r="B264" s="12"/>
      <c r="C264" s="12"/>
      <c r="D264" s="12"/>
    </row>
    <row r="265" spans="2:4" ht="12.75">
      <c r="B265" s="12"/>
      <c r="C265" s="12"/>
      <c r="D265" s="12"/>
    </row>
    <row r="266" spans="2:4" ht="12.75">
      <c r="B266" s="12"/>
      <c r="C266" s="12"/>
      <c r="D266" s="12"/>
    </row>
    <row r="267" spans="2:4" ht="12.75">
      <c r="B267" s="12"/>
      <c r="C267" s="12"/>
      <c r="D267" s="12"/>
    </row>
    <row r="268" spans="2:4" ht="12.75">
      <c r="B268" s="12"/>
      <c r="C268" s="12"/>
      <c r="D268" s="12"/>
    </row>
    <row r="269" spans="2:4" ht="12.75">
      <c r="B269" s="12"/>
      <c r="C269" s="12"/>
      <c r="D269" s="12"/>
    </row>
    <row r="270" spans="2:4" ht="12.75">
      <c r="B270" s="12"/>
      <c r="C270" s="12"/>
      <c r="D270" s="12"/>
    </row>
    <row r="271" spans="2:4" ht="12.75">
      <c r="B271" s="12"/>
      <c r="C271" s="12"/>
      <c r="D271" s="12"/>
    </row>
    <row r="272" spans="2:4" ht="12.75">
      <c r="B272" s="12"/>
      <c r="C272" s="12"/>
      <c r="D272" s="12"/>
    </row>
    <row r="273" spans="2:4" ht="12.75">
      <c r="B273" s="12"/>
      <c r="C273" s="12"/>
      <c r="D273" s="12"/>
    </row>
    <row r="274" spans="2:4" ht="12.75">
      <c r="B274" s="12"/>
      <c r="C274" s="12"/>
      <c r="D274" s="12"/>
    </row>
    <row r="275" spans="2:4" ht="12.75">
      <c r="B275" s="12"/>
      <c r="C275" s="12"/>
      <c r="D275" s="12"/>
    </row>
    <row r="276" spans="2:4" ht="12.75">
      <c r="B276" s="12"/>
      <c r="C276" s="12"/>
      <c r="D276" s="12"/>
    </row>
    <row r="277" spans="2:4" ht="12.75">
      <c r="B277" s="12"/>
      <c r="C277" s="12"/>
      <c r="D277" s="12"/>
    </row>
    <row r="278" spans="2:4" ht="12.75">
      <c r="B278" s="12"/>
      <c r="C278" s="12"/>
      <c r="D278" s="12"/>
    </row>
    <row r="279" spans="2:4" ht="12.75">
      <c r="B279" s="12"/>
      <c r="C279" s="12"/>
      <c r="D279" s="12"/>
    </row>
    <row r="280" spans="2:4" ht="12.75">
      <c r="B280" s="12"/>
      <c r="C280" s="12"/>
      <c r="D280" s="12"/>
    </row>
    <row r="281" spans="2:4" ht="12.75">
      <c r="B281" s="12"/>
      <c r="C281" s="12"/>
      <c r="D281" s="12"/>
    </row>
    <row r="282" spans="2:4" ht="12.75">
      <c r="B282" s="12"/>
      <c r="C282" s="12"/>
      <c r="D282" s="12"/>
    </row>
    <row r="283" spans="2:4" ht="12.75">
      <c r="B283" s="12"/>
      <c r="C283" s="12"/>
      <c r="D283" s="12"/>
    </row>
    <row r="284" spans="2:4" ht="12.75">
      <c r="B284" s="12"/>
      <c r="C284" s="12"/>
      <c r="D284" s="12"/>
    </row>
    <row r="285" spans="2:4" ht="12.75">
      <c r="B285" s="12"/>
      <c r="C285" s="12"/>
      <c r="D285" s="12"/>
    </row>
    <row r="286" spans="2:4" ht="12.75">
      <c r="B286" s="12"/>
      <c r="C286" s="12"/>
      <c r="D286" s="12"/>
    </row>
    <row r="287" spans="2:4" ht="12.75">
      <c r="B287" s="12"/>
      <c r="C287" s="12"/>
      <c r="D287" s="12"/>
    </row>
    <row r="288" spans="2:4" ht="12.75">
      <c r="B288" s="12"/>
      <c r="C288" s="12"/>
      <c r="D288" s="12"/>
    </row>
    <row r="289" spans="2:4" ht="12.75">
      <c r="B289" s="12"/>
      <c r="C289" s="12"/>
      <c r="D289" s="12"/>
    </row>
    <row r="290" spans="2:4" ht="12.75">
      <c r="B290" s="12"/>
      <c r="C290" s="12"/>
      <c r="D290" s="12"/>
    </row>
    <row r="291" spans="2:4" ht="12.75">
      <c r="B291" s="12"/>
      <c r="C291" s="12"/>
      <c r="D291" s="12"/>
    </row>
    <row r="292" spans="2:4" ht="12.75">
      <c r="B292" s="12"/>
      <c r="C292" s="12"/>
      <c r="D292" s="12"/>
    </row>
    <row r="293" spans="2:4" ht="12.75">
      <c r="B293" s="12"/>
      <c r="C293" s="12"/>
      <c r="D293" s="12"/>
    </row>
    <row r="294" spans="2:4" ht="12.75">
      <c r="B294" s="12"/>
      <c r="C294" s="12"/>
      <c r="D294" s="12"/>
    </row>
    <row r="295" spans="2:4" ht="12.75">
      <c r="B295" s="12"/>
      <c r="C295" s="12"/>
      <c r="D295" s="12"/>
    </row>
    <row r="296" spans="2:4" ht="12.75">
      <c r="B296" s="12"/>
      <c r="C296" s="12"/>
      <c r="D296" s="12"/>
    </row>
    <row r="297" spans="2:4" ht="12.75">
      <c r="B297" s="12"/>
      <c r="C297" s="12"/>
      <c r="D297" s="12"/>
    </row>
    <row r="298" spans="2:4" ht="12.75">
      <c r="B298" s="12"/>
      <c r="C298" s="12"/>
      <c r="D298" s="12"/>
    </row>
    <row r="299" spans="2:4" ht="12.75">
      <c r="B299" s="12"/>
      <c r="C299" s="12"/>
      <c r="D299" s="12"/>
    </row>
    <row r="300" spans="2:4" ht="12.75">
      <c r="B300" s="12"/>
      <c r="C300" s="12"/>
      <c r="D300" s="12"/>
    </row>
    <row r="301" spans="2:4" ht="12.75">
      <c r="B301" s="12"/>
      <c r="C301" s="12"/>
      <c r="D301" s="12"/>
    </row>
    <row r="302" spans="2:4" ht="12.75">
      <c r="B302" s="12"/>
      <c r="C302" s="12"/>
      <c r="D302" s="12"/>
    </row>
    <row r="303" spans="2:4" ht="12.75">
      <c r="B303" s="12"/>
      <c r="C303" s="12"/>
      <c r="D303" s="12"/>
    </row>
    <row r="304" spans="2:4" ht="12.75">
      <c r="B304" s="12"/>
      <c r="C304" s="12"/>
      <c r="D304" s="12"/>
    </row>
    <row r="305" spans="2:4" ht="12.75">
      <c r="B305" s="12"/>
      <c r="C305" s="12"/>
      <c r="D305" s="12"/>
    </row>
    <row r="306" spans="2:4" ht="12.75">
      <c r="B306" s="12"/>
      <c r="C306" s="12"/>
      <c r="D306" s="12"/>
    </row>
    <row r="307" spans="2:4" ht="12.75">
      <c r="B307" s="12"/>
      <c r="C307" s="12"/>
      <c r="D307" s="12"/>
    </row>
    <row r="308" spans="2:4" ht="12.75">
      <c r="B308" s="12"/>
      <c r="C308" s="12"/>
      <c r="D308" s="12"/>
    </row>
    <row r="309" spans="2:4" ht="12.75">
      <c r="B309" s="12"/>
      <c r="C309" s="12"/>
      <c r="D309" s="12"/>
    </row>
    <row r="310" spans="2:4" ht="12.75">
      <c r="B310" s="12"/>
      <c r="C310" s="12"/>
      <c r="D310" s="12"/>
    </row>
    <row r="311" spans="2:4" ht="12.75">
      <c r="B311" s="12"/>
      <c r="C311" s="12"/>
      <c r="D311" s="12"/>
    </row>
    <row r="312" spans="2:4" ht="12.75">
      <c r="B312" s="12"/>
      <c r="C312" s="12"/>
      <c r="D312" s="12"/>
    </row>
    <row r="313" spans="2:4" ht="12.75">
      <c r="B313" s="12"/>
      <c r="C313" s="12"/>
      <c r="D313" s="12"/>
    </row>
    <row r="314" spans="2:4" ht="12.75">
      <c r="B314" s="12"/>
      <c r="C314" s="12"/>
      <c r="D314" s="12"/>
    </row>
    <row r="315" spans="2:4" ht="12.75">
      <c r="B315" s="12"/>
      <c r="C315" s="12"/>
      <c r="D315" s="12"/>
    </row>
    <row r="316" spans="2:4" ht="12.75">
      <c r="B316" s="12"/>
      <c r="C316" s="12"/>
      <c r="D316" s="12"/>
    </row>
    <row r="317" spans="2:4" ht="12.75">
      <c r="B317" s="12"/>
      <c r="C317" s="12"/>
      <c r="D317" s="12"/>
    </row>
    <row r="318" spans="2:4" ht="12.75">
      <c r="B318" s="12"/>
      <c r="C318" s="12"/>
      <c r="D318" s="12"/>
    </row>
    <row r="319" spans="2:4" ht="12.75">
      <c r="B319" s="12"/>
      <c r="C319" s="12"/>
      <c r="D319" s="12"/>
    </row>
    <row r="320" spans="2:4" ht="12.75">
      <c r="B320" s="12"/>
      <c r="C320" s="12"/>
      <c r="D320" s="12"/>
    </row>
    <row r="321" spans="2:4" ht="12.75">
      <c r="B321" s="12"/>
      <c r="C321" s="12"/>
      <c r="D321" s="12"/>
    </row>
    <row r="322" spans="2:4" ht="12.75">
      <c r="B322" s="12"/>
      <c r="C322" s="12"/>
      <c r="D322" s="12"/>
    </row>
    <row r="323" spans="2:4" ht="12.75">
      <c r="B323" s="12"/>
      <c r="C323" s="12"/>
      <c r="D323" s="12"/>
    </row>
    <row r="324" spans="2:4" ht="12.75">
      <c r="B324" s="12"/>
      <c r="C324" s="12"/>
      <c r="D324" s="12"/>
    </row>
    <row r="325" spans="2:4" ht="12.75">
      <c r="B325" s="12"/>
      <c r="C325" s="12"/>
      <c r="D325" s="12"/>
    </row>
    <row r="326" spans="2:4" ht="12.75">
      <c r="B326" s="12"/>
      <c r="C326" s="12"/>
      <c r="D326" s="12"/>
    </row>
    <row r="327" spans="2:4" ht="12.75">
      <c r="B327" s="12"/>
      <c r="C327" s="12"/>
      <c r="D327" s="12"/>
    </row>
    <row r="328" spans="2:4" ht="12.75">
      <c r="B328" s="12"/>
      <c r="C328" s="12"/>
      <c r="D328" s="12"/>
    </row>
    <row r="329" spans="2:4" ht="12.75">
      <c r="B329" s="12"/>
      <c r="C329" s="12"/>
      <c r="D329" s="12"/>
    </row>
    <row r="330" spans="2:4" ht="12.75">
      <c r="B330" s="12"/>
      <c r="C330" s="12"/>
      <c r="D330" s="12"/>
    </row>
    <row r="331" spans="2:4" ht="12.75">
      <c r="B331" s="12"/>
      <c r="C331" s="12"/>
      <c r="D331" s="12"/>
    </row>
    <row r="332" spans="2:4" ht="12.75">
      <c r="B332" s="12"/>
      <c r="C332" s="12"/>
      <c r="D332" s="12"/>
    </row>
    <row r="333" spans="2:4" ht="12.75">
      <c r="B333" s="12"/>
      <c r="C333" s="12"/>
      <c r="D333" s="12"/>
    </row>
    <row r="334" spans="2:4" ht="12.75">
      <c r="B334" s="12"/>
      <c r="C334" s="12"/>
      <c r="D334" s="12"/>
    </row>
    <row r="335" spans="2:4" ht="12.75">
      <c r="B335" s="12"/>
      <c r="C335" s="12"/>
      <c r="D335" s="12"/>
    </row>
    <row r="336" spans="2:4" ht="12.75">
      <c r="B336" s="12"/>
      <c r="C336" s="12"/>
      <c r="D336" s="12"/>
    </row>
    <row r="337" spans="2:4" ht="12.75">
      <c r="B337" s="12"/>
      <c r="C337" s="12"/>
      <c r="D337" s="12"/>
    </row>
    <row r="338" spans="2:4" ht="12.75">
      <c r="B338" s="12"/>
      <c r="C338" s="12"/>
      <c r="D338" s="12"/>
    </row>
    <row r="339" spans="2:4" ht="12.75">
      <c r="B339" s="12"/>
      <c r="C339" s="12"/>
      <c r="D339" s="12"/>
    </row>
    <row r="340" spans="2:4" ht="12.75">
      <c r="B340" s="12"/>
      <c r="C340" s="12"/>
      <c r="D340" s="12"/>
    </row>
    <row r="341" spans="2:4" ht="12.75">
      <c r="B341" s="12"/>
      <c r="C341" s="12"/>
      <c r="D341" s="12"/>
    </row>
    <row r="342" spans="2:4" ht="12.75">
      <c r="B342" s="12"/>
      <c r="C342" s="12"/>
      <c r="D342" s="12"/>
    </row>
    <row r="343" spans="2:4" ht="12.75">
      <c r="B343" s="12"/>
      <c r="C343" s="12"/>
      <c r="D343" s="12"/>
    </row>
    <row r="344" spans="2:4" ht="12.75">
      <c r="B344" s="12"/>
      <c r="C344" s="12"/>
      <c r="D344" s="12"/>
    </row>
    <row r="345" spans="2:4" ht="12.75">
      <c r="B345" s="12"/>
      <c r="C345" s="12"/>
      <c r="D345" s="12"/>
    </row>
    <row r="346" spans="2:4" ht="12.75">
      <c r="B346" s="12"/>
      <c r="C346" s="12"/>
      <c r="D346" s="12"/>
    </row>
    <row r="347" spans="2:4" ht="12.75">
      <c r="B347" s="12"/>
      <c r="C347" s="12"/>
      <c r="D347" s="12"/>
    </row>
    <row r="348" spans="2:4" ht="12.75">
      <c r="B348" s="12"/>
      <c r="C348" s="12"/>
      <c r="D348" s="12"/>
    </row>
    <row r="349" spans="2:4" ht="12.75">
      <c r="B349" s="12"/>
      <c r="C349" s="12"/>
      <c r="D349" s="12"/>
    </row>
    <row r="350" spans="2:4" ht="12.75">
      <c r="B350" s="12"/>
      <c r="C350" s="12"/>
      <c r="D350" s="12"/>
    </row>
    <row r="351" spans="2:4" ht="12.75">
      <c r="B351" s="12"/>
      <c r="C351" s="12"/>
      <c r="D351" s="12"/>
    </row>
    <row r="352" spans="2:4" ht="12.75">
      <c r="B352" s="12"/>
      <c r="C352" s="12"/>
      <c r="D352" s="12"/>
    </row>
    <row r="353" spans="2:4" ht="12.75">
      <c r="B353" s="12"/>
      <c r="C353" s="12"/>
      <c r="D353" s="12"/>
    </row>
    <row r="354" spans="2:4" ht="12.75">
      <c r="B354" s="12"/>
      <c r="C354" s="12"/>
      <c r="D354" s="12"/>
    </row>
    <row r="355" spans="2:4" ht="12.75">
      <c r="B355" s="12"/>
      <c r="C355" s="12"/>
      <c r="D355" s="12"/>
    </row>
    <row r="356" spans="2:4" ht="12.75">
      <c r="B356" s="12"/>
      <c r="C356" s="12"/>
      <c r="D356" s="12"/>
    </row>
    <row r="357" spans="2:4" ht="12.75">
      <c r="B357" s="12"/>
      <c r="C357" s="12"/>
      <c r="D357" s="12"/>
    </row>
    <row r="358" spans="2:4" ht="12.75">
      <c r="B358" s="12"/>
      <c r="C358" s="12"/>
      <c r="D358" s="12"/>
    </row>
    <row r="359" spans="2:4" ht="12.75">
      <c r="B359" s="12"/>
      <c r="C359" s="12"/>
      <c r="D359" s="12"/>
    </row>
    <row r="360" spans="2:4" ht="12.75">
      <c r="B360" s="12"/>
      <c r="C360" s="12"/>
      <c r="D360" s="12"/>
    </row>
    <row r="361" spans="2:4" ht="12.75">
      <c r="B361" s="12"/>
      <c r="C361" s="12"/>
      <c r="D361" s="12"/>
    </row>
    <row r="362" spans="2:4" ht="12.75">
      <c r="B362" s="12"/>
      <c r="C362" s="12"/>
      <c r="D362" s="12"/>
    </row>
    <row r="363" spans="2:4" ht="12.75">
      <c r="B363" s="12"/>
      <c r="C363" s="12"/>
      <c r="D363" s="12"/>
    </row>
    <row r="364" spans="2:4" ht="12.75">
      <c r="B364" s="12"/>
      <c r="C364" s="12"/>
      <c r="D364" s="12"/>
    </row>
    <row r="365" spans="2:4" ht="12.75">
      <c r="B365" s="12"/>
      <c r="C365" s="12"/>
      <c r="D365" s="12"/>
    </row>
  </sheetData>
  <mergeCells count="5">
    <mergeCell ref="A1:G1"/>
    <mergeCell ref="A2:G2"/>
    <mergeCell ref="C4:F4"/>
    <mergeCell ref="D5:F5"/>
    <mergeCell ref="A3:G3"/>
  </mergeCells>
  <printOptions horizontalCentered="1"/>
  <pageMargins left="0.7480314960629921" right="0.7480314960629921" top="0.984251968503937" bottom="0.7874015748031497" header="0.5118110236220472" footer="0.5118110236220472"/>
  <pageSetup firstPageNumber="36" useFirstPageNumber="1" horizontalDpi="600" verticalDpi="600" orientation="portrait" paperSize="9" r:id="rId1"/>
  <headerFooter alignWithMargins="0">
    <oddHeader>&amp;C&amp;P</oddHeader>
  </headerFooter>
  <rowBreaks count="2" manualBreakCount="2">
    <brk id="40" max="255" man="1"/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56"/>
  <sheetViews>
    <sheetView tabSelected="1" workbookViewId="0" topLeftCell="AJ1">
      <selection activeCell="A70" sqref="A70:IV70"/>
    </sheetView>
  </sheetViews>
  <sheetFormatPr defaultColWidth="9.00390625" defaultRowHeight="12.75"/>
  <cols>
    <col min="1" max="1" width="25.875" style="1" customWidth="1"/>
    <col min="2" max="2" width="12.625" style="13" customWidth="1"/>
    <col min="3" max="3" width="9.375" style="13" customWidth="1"/>
    <col min="4" max="4" width="9.625" style="13" customWidth="1"/>
    <col min="5" max="5" width="9.125" style="14" customWidth="1"/>
    <col min="6" max="6" width="9.375" style="14" customWidth="1"/>
    <col min="7" max="7" width="12.125" style="0" customWidth="1"/>
  </cols>
  <sheetData>
    <row r="1" spans="1:7" s="2" customFormat="1" ht="15.75">
      <c r="A1" s="151"/>
      <c r="B1" s="152"/>
      <c r="C1" s="152"/>
      <c r="D1" s="152"/>
      <c r="E1" s="152"/>
      <c r="F1" s="152"/>
      <c r="G1" s="152"/>
    </row>
    <row r="2" spans="1:7" s="2" customFormat="1" ht="15.75">
      <c r="A2" s="151"/>
      <c r="B2" s="152"/>
      <c r="C2" s="152"/>
      <c r="D2" s="152"/>
      <c r="E2" s="152"/>
      <c r="F2" s="152"/>
      <c r="G2" s="152"/>
    </row>
    <row r="3" spans="1:7" ht="9" customHeight="1">
      <c r="A3" s="153"/>
      <c r="B3" s="153"/>
      <c r="C3" s="153"/>
      <c r="D3" s="153"/>
      <c r="E3" s="153"/>
      <c r="F3" s="153"/>
      <c r="G3" s="153"/>
    </row>
    <row r="4" spans="1:7" s="15" customFormat="1" ht="13.5" customHeight="1">
      <c r="A4" s="16"/>
      <c r="B4" s="6" t="s">
        <v>80</v>
      </c>
      <c r="C4" s="150" t="s">
        <v>122</v>
      </c>
      <c r="D4" s="150"/>
      <c r="E4" s="150"/>
      <c r="F4" s="150"/>
      <c r="G4" s="3" t="s">
        <v>80</v>
      </c>
    </row>
    <row r="5" spans="1:7" s="15" customFormat="1" ht="12.75" customHeight="1">
      <c r="A5" s="4" t="s">
        <v>111</v>
      </c>
      <c r="B5" s="7" t="s">
        <v>81</v>
      </c>
      <c r="C5" s="7" t="s">
        <v>83</v>
      </c>
      <c r="D5" s="150" t="s">
        <v>0</v>
      </c>
      <c r="E5" s="150"/>
      <c r="F5" s="150"/>
      <c r="G5" s="4" t="s">
        <v>81</v>
      </c>
    </row>
    <row r="6" spans="1:7" s="15" customFormat="1" ht="13.5" customHeight="1">
      <c r="A6" s="4" t="s">
        <v>98</v>
      </c>
      <c r="B6" s="7" t="s">
        <v>82</v>
      </c>
      <c r="C6" s="7" t="s">
        <v>84</v>
      </c>
      <c r="D6" s="7" t="s">
        <v>94</v>
      </c>
      <c r="E6" s="17" t="s">
        <v>92</v>
      </c>
      <c r="F6" s="4" t="s">
        <v>85</v>
      </c>
      <c r="G6" s="4" t="s">
        <v>82</v>
      </c>
    </row>
    <row r="7" spans="1:7" s="15" customFormat="1" ht="13.5" customHeight="1">
      <c r="A7" s="4" t="s">
        <v>91</v>
      </c>
      <c r="B7" s="7" t="s">
        <v>86</v>
      </c>
      <c r="C7" s="8"/>
      <c r="D7" s="7" t="s">
        <v>95</v>
      </c>
      <c r="E7" s="17" t="s">
        <v>93</v>
      </c>
      <c r="F7" s="17"/>
      <c r="G7" s="4" t="s">
        <v>86</v>
      </c>
    </row>
    <row r="8" spans="1:7" s="15" customFormat="1" ht="13.5" customHeight="1">
      <c r="A8" s="18"/>
      <c r="B8" s="9" t="s">
        <v>99</v>
      </c>
      <c r="C8" s="10"/>
      <c r="D8" s="11" t="s">
        <v>84</v>
      </c>
      <c r="E8" s="19" t="s">
        <v>84</v>
      </c>
      <c r="F8" s="19"/>
      <c r="G8" s="5" t="s">
        <v>123</v>
      </c>
    </row>
    <row r="9" spans="1:7" ht="21" customHeight="1">
      <c r="A9" s="21" t="s">
        <v>49</v>
      </c>
      <c r="B9" s="47">
        <v>38235803</v>
      </c>
      <c r="C9" s="55">
        <v>-22251</v>
      </c>
      <c r="D9" s="50">
        <v>-113298</v>
      </c>
      <c r="E9" s="50">
        <v>-22122</v>
      </c>
      <c r="F9" s="46">
        <v>113169</v>
      </c>
      <c r="G9" s="42">
        <v>38213552</v>
      </c>
    </row>
    <row r="10" spans="1:7" ht="30.75" customHeight="1">
      <c r="A10" s="22" t="s">
        <v>50</v>
      </c>
      <c r="B10" s="48">
        <v>7201709</v>
      </c>
      <c r="C10" s="57">
        <v>-74072</v>
      </c>
      <c r="D10" s="51">
        <v>-79971</v>
      </c>
      <c r="E10" s="51">
        <v>22071</v>
      </c>
      <c r="F10" s="42">
        <v>-16172</v>
      </c>
      <c r="G10" s="42">
        <v>7127637</v>
      </c>
    </row>
    <row r="11" spans="1:7" ht="17.25" customHeight="1">
      <c r="A11" s="23" t="s">
        <v>51</v>
      </c>
      <c r="B11" s="49">
        <v>507315</v>
      </c>
      <c r="C11" s="56">
        <v>5031</v>
      </c>
      <c r="D11" s="52">
        <v>-4500</v>
      </c>
      <c r="E11" s="52">
        <v>3435</v>
      </c>
      <c r="F11" s="43">
        <v>6096</v>
      </c>
      <c r="G11" s="43">
        <v>512346</v>
      </c>
    </row>
    <row r="12" spans="1:7" ht="17.25" customHeight="1">
      <c r="A12" s="23" t="s">
        <v>52</v>
      </c>
      <c r="B12" s="49">
        <v>412760</v>
      </c>
      <c r="C12" s="56">
        <v>-4353</v>
      </c>
      <c r="D12" s="52">
        <v>-4228</v>
      </c>
      <c r="E12" s="52">
        <v>-125</v>
      </c>
      <c r="F12" s="43">
        <v>0</v>
      </c>
      <c r="G12" s="43">
        <v>408407</v>
      </c>
    </row>
    <row r="13" spans="1:7" ht="17.25" customHeight="1">
      <c r="A13" s="23" t="s">
        <v>6</v>
      </c>
      <c r="B13" s="49">
        <v>322854</v>
      </c>
      <c r="C13" s="56">
        <v>-3775</v>
      </c>
      <c r="D13" s="52">
        <v>-3925</v>
      </c>
      <c r="E13" s="52">
        <v>150</v>
      </c>
      <c r="F13" s="43">
        <v>0</v>
      </c>
      <c r="G13" s="43">
        <v>319079</v>
      </c>
    </row>
    <row r="14" spans="1:7" ht="17.25" customHeight="1">
      <c r="A14" s="23" t="s">
        <v>15</v>
      </c>
      <c r="B14" s="49">
        <v>844083</v>
      </c>
      <c r="C14" s="56">
        <v>-10770</v>
      </c>
      <c r="D14" s="52">
        <v>-10265</v>
      </c>
      <c r="E14" s="52">
        <v>-127</v>
      </c>
      <c r="F14" s="43">
        <v>-378</v>
      </c>
      <c r="G14" s="43">
        <v>833313</v>
      </c>
    </row>
    <row r="15" spans="1:7" ht="17.25" customHeight="1">
      <c r="A15" s="23" t="s">
        <v>7</v>
      </c>
      <c r="B15" s="49">
        <v>207301</v>
      </c>
      <c r="C15" s="56">
        <v>-1703</v>
      </c>
      <c r="D15" s="52">
        <v>-2309</v>
      </c>
      <c r="E15" s="52">
        <v>606</v>
      </c>
      <c r="F15" s="43">
        <v>0</v>
      </c>
      <c r="G15" s="43">
        <v>205598</v>
      </c>
    </row>
    <row r="16" spans="1:7" ht="17.25" customHeight="1">
      <c r="A16" s="23" t="s">
        <v>8</v>
      </c>
      <c r="B16" s="49">
        <v>239889</v>
      </c>
      <c r="C16" s="56">
        <v>-1618</v>
      </c>
      <c r="D16" s="52">
        <v>-3026</v>
      </c>
      <c r="E16" s="52">
        <v>1408</v>
      </c>
      <c r="F16" s="43">
        <v>0</v>
      </c>
      <c r="G16" s="43">
        <v>238271</v>
      </c>
    </row>
    <row r="17" spans="1:7" ht="17.25" customHeight="1">
      <c r="A17" s="23" t="s">
        <v>53</v>
      </c>
      <c r="B17" s="49">
        <v>220305</v>
      </c>
      <c r="C17" s="56">
        <v>-2220</v>
      </c>
      <c r="D17" s="52">
        <v>-1918</v>
      </c>
      <c r="E17" s="52">
        <v>-302</v>
      </c>
      <c r="F17" s="43">
        <v>0</v>
      </c>
      <c r="G17" s="43">
        <v>218085</v>
      </c>
    </row>
    <row r="18" spans="1:7" ht="17.25" customHeight="1">
      <c r="A18" s="23" t="s">
        <v>16</v>
      </c>
      <c r="B18" s="49">
        <v>422449</v>
      </c>
      <c r="C18" s="56">
        <v>-9064</v>
      </c>
      <c r="D18" s="52">
        <v>-6556</v>
      </c>
      <c r="E18" s="52">
        <v>-2508</v>
      </c>
      <c r="F18" s="43">
        <v>0</v>
      </c>
      <c r="G18" s="43">
        <v>413385</v>
      </c>
    </row>
    <row r="19" spans="1:7" ht="17.25" customHeight="1">
      <c r="A19" s="23" t="s">
        <v>17</v>
      </c>
      <c r="B19" s="49">
        <v>421460</v>
      </c>
      <c r="C19" s="56">
        <v>-4246</v>
      </c>
      <c r="D19" s="52">
        <v>-4218</v>
      </c>
      <c r="E19" s="52">
        <v>384</v>
      </c>
      <c r="F19" s="43">
        <v>-412</v>
      </c>
      <c r="G19" s="43">
        <v>417214</v>
      </c>
    </row>
    <row r="20" spans="1:7" ht="17.25" customHeight="1">
      <c r="A20" s="23" t="s">
        <v>10</v>
      </c>
      <c r="B20" s="49">
        <v>1305434</v>
      </c>
      <c r="C20" s="56">
        <v>-18345</v>
      </c>
      <c r="D20" s="52">
        <v>-8977</v>
      </c>
      <c r="E20" s="52">
        <v>15667</v>
      </c>
      <c r="F20" s="43">
        <v>-25035</v>
      </c>
      <c r="G20" s="43">
        <v>1287089</v>
      </c>
    </row>
    <row r="21" spans="1:7" ht="17.25" customHeight="1">
      <c r="A21" s="23" t="s">
        <v>11</v>
      </c>
      <c r="B21" s="49">
        <v>293473</v>
      </c>
      <c r="C21" s="56">
        <v>-2342</v>
      </c>
      <c r="D21" s="52">
        <v>-3218</v>
      </c>
      <c r="E21" s="52">
        <v>876</v>
      </c>
      <c r="F21" s="43">
        <v>0</v>
      </c>
      <c r="G21" s="43">
        <v>291131</v>
      </c>
    </row>
    <row r="22" spans="1:7" ht="17.25" customHeight="1">
      <c r="A22" s="23" t="s">
        <v>54</v>
      </c>
      <c r="B22" s="49">
        <v>347208</v>
      </c>
      <c r="C22" s="56">
        <v>-343</v>
      </c>
      <c r="D22" s="52">
        <v>-4859</v>
      </c>
      <c r="E22" s="52">
        <v>959</v>
      </c>
      <c r="F22" s="43">
        <v>3557</v>
      </c>
      <c r="G22" s="43">
        <v>346865</v>
      </c>
    </row>
    <row r="23" spans="1:7" ht="17.25" customHeight="1">
      <c r="A23" s="23" t="s">
        <v>55</v>
      </c>
      <c r="B23" s="49">
        <v>279679</v>
      </c>
      <c r="C23" s="56">
        <v>-4255</v>
      </c>
      <c r="D23" s="52">
        <v>-4784</v>
      </c>
      <c r="E23" s="52">
        <v>529</v>
      </c>
      <c r="F23" s="43">
        <v>0</v>
      </c>
      <c r="G23" s="43">
        <v>275424</v>
      </c>
    </row>
    <row r="24" spans="1:7" ht="17.25" customHeight="1">
      <c r="A24" s="23" t="s">
        <v>56</v>
      </c>
      <c r="B24" s="49">
        <v>466615</v>
      </c>
      <c r="C24" s="56">
        <v>-5413</v>
      </c>
      <c r="D24" s="52">
        <v>-5115</v>
      </c>
      <c r="E24" s="52">
        <v>-298</v>
      </c>
      <c r="F24" s="43">
        <v>0</v>
      </c>
      <c r="G24" s="43">
        <v>461202</v>
      </c>
    </row>
    <row r="25" spans="1:7" ht="17.25" customHeight="1">
      <c r="A25" s="23" t="s">
        <v>57</v>
      </c>
      <c r="B25" s="49">
        <v>357805</v>
      </c>
      <c r="C25" s="56">
        <v>-5867</v>
      </c>
      <c r="D25" s="52">
        <v>-5130</v>
      </c>
      <c r="E25" s="52">
        <v>-737</v>
      </c>
      <c r="F25" s="43">
        <v>0</v>
      </c>
      <c r="G25" s="43">
        <v>351938</v>
      </c>
    </row>
    <row r="26" spans="1:7" ht="17.25" customHeight="1">
      <c r="A26" s="23" t="s">
        <v>12</v>
      </c>
      <c r="B26" s="49">
        <v>312774</v>
      </c>
      <c r="C26" s="56">
        <v>-2726</v>
      </c>
      <c r="D26" s="52">
        <v>-4397</v>
      </c>
      <c r="E26" s="52">
        <v>1671</v>
      </c>
      <c r="F26" s="43">
        <v>0</v>
      </c>
      <c r="G26" s="43">
        <v>310048</v>
      </c>
    </row>
    <row r="27" spans="1:7" ht="17.25" customHeight="1">
      <c r="A27" s="23" t="s">
        <v>58</v>
      </c>
      <c r="B27" s="49">
        <v>240305</v>
      </c>
      <c r="C27" s="56">
        <v>-2063</v>
      </c>
      <c r="D27" s="52">
        <v>-2546</v>
      </c>
      <c r="E27" s="52">
        <v>483</v>
      </c>
      <c r="F27" s="43">
        <v>0</v>
      </c>
      <c r="G27" s="43">
        <v>238242</v>
      </c>
    </row>
    <row r="28" spans="1:7" ht="17.25" customHeight="1">
      <c r="A28" s="23" t="s">
        <v>9</v>
      </c>
      <c r="B28" s="49">
        <v>0</v>
      </c>
      <c r="C28" s="56">
        <v>0</v>
      </c>
      <c r="D28" s="52">
        <v>0</v>
      </c>
      <c r="E28" s="52">
        <v>0</v>
      </c>
      <c r="F28" s="43">
        <v>0</v>
      </c>
      <c r="G28" s="43">
        <v>0</v>
      </c>
    </row>
    <row r="29" spans="1:7" ht="31.5" customHeight="1">
      <c r="A29" s="22" t="s">
        <v>59</v>
      </c>
      <c r="B29" s="48">
        <v>2383955</v>
      </c>
      <c r="C29" s="57">
        <v>-20171</v>
      </c>
      <c r="D29" s="51">
        <v>-20313</v>
      </c>
      <c r="E29" s="51">
        <v>-1424</v>
      </c>
      <c r="F29" s="42">
        <v>1566</v>
      </c>
      <c r="G29" s="42">
        <v>2363784</v>
      </c>
    </row>
    <row r="30" spans="1:7" ht="17.25" customHeight="1">
      <c r="A30" s="23" t="s">
        <v>1</v>
      </c>
      <c r="B30" s="49">
        <v>165077</v>
      </c>
      <c r="C30" s="56">
        <v>-2624</v>
      </c>
      <c r="D30" s="52">
        <v>-1450</v>
      </c>
      <c r="E30" s="52">
        <v>-1174</v>
      </c>
      <c r="F30" s="43">
        <v>0</v>
      </c>
      <c r="G30" s="43">
        <v>162453</v>
      </c>
    </row>
    <row r="31" spans="1:7" ht="17.25" customHeight="1">
      <c r="A31" s="23" t="s">
        <v>2</v>
      </c>
      <c r="B31" s="49">
        <v>234854</v>
      </c>
      <c r="C31" s="56">
        <v>-3400</v>
      </c>
      <c r="D31" s="52">
        <v>-585</v>
      </c>
      <c r="E31" s="52">
        <v>-2815</v>
      </c>
      <c r="F31" s="43">
        <v>0</v>
      </c>
      <c r="G31" s="43">
        <v>231454</v>
      </c>
    </row>
    <row r="32" spans="1:7" ht="41.25" customHeight="1">
      <c r="A32" s="93" t="s">
        <v>125</v>
      </c>
      <c r="B32" s="49">
        <v>338208</v>
      </c>
      <c r="C32" s="56">
        <v>-4690</v>
      </c>
      <c r="D32" s="52">
        <v>-1787</v>
      </c>
      <c r="E32" s="52">
        <v>-2903</v>
      </c>
      <c r="F32" s="43">
        <v>0</v>
      </c>
      <c r="G32" s="43">
        <v>333518</v>
      </c>
    </row>
    <row r="33" spans="1:7" ht="27" customHeight="1">
      <c r="A33" s="24" t="s">
        <v>124</v>
      </c>
      <c r="B33" s="49">
        <v>14872</v>
      </c>
      <c r="C33" s="56">
        <v>-169</v>
      </c>
      <c r="D33" s="52">
        <v>56</v>
      </c>
      <c r="E33" s="52">
        <v>-225</v>
      </c>
      <c r="F33" s="43">
        <v>0</v>
      </c>
      <c r="G33" s="43">
        <v>14703</v>
      </c>
    </row>
    <row r="34" spans="1:7" ht="17.25" customHeight="1">
      <c r="A34" s="23" t="s">
        <v>3</v>
      </c>
      <c r="B34" s="49">
        <v>384178</v>
      </c>
      <c r="C34" s="56">
        <v>-4300</v>
      </c>
      <c r="D34" s="52">
        <v>-3221</v>
      </c>
      <c r="E34" s="52">
        <v>-1079</v>
      </c>
      <c r="F34" s="43">
        <v>0</v>
      </c>
      <c r="G34" s="43">
        <v>379878</v>
      </c>
    </row>
    <row r="35" spans="1:7" ht="17.25" customHeight="1">
      <c r="A35" s="23" t="s">
        <v>48</v>
      </c>
      <c r="B35" s="49">
        <v>218902</v>
      </c>
      <c r="C35" s="56">
        <v>1033</v>
      </c>
      <c r="D35" s="52">
        <v>-440</v>
      </c>
      <c r="E35" s="52">
        <v>1473</v>
      </c>
      <c r="F35" s="43">
        <v>0</v>
      </c>
      <c r="G35" s="43">
        <v>219935</v>
      </c>
    </row>
    <row r="36" spans="1:7" ht="17.25" customHeight="1">
      <c r="A36" s="23" t="s">
        <v>60</v>
      </c>
      <c r="B36" s="49">
        <v>548880</v>
      </c>
      <c r="C36" s="56">
        <v>-464</v>
      </c>
      <c r="D36" s="52">
        <v>-5551</v>
      </c>
      <c r="E36" s="52">
        <v>5087</v>
      </c>
      <c r="F36" s="43">
        <v>0</v>
      </c>
      <c r="G36" s="43">
        <v>548416</v>
      </c>
    </row>
    <row r="37" spans="1:7" ht="17.25" customHeight="1">
      <c r="A37" s="23" t="s">
        <v>61</v>
      </c>
      <c r="B37" s="49">
        <v>74292</v>
      </c>
      <c r="C37" s="56">
        <v>-415</v>
      </c>
      <c r="D37" s="52">
        <v>202</v>
      </c>
      <c r="E37" s="52">
        <v>-617</v>
      </c>
      <c r="F37" s="43">
        <v>0</v>
      </c>
      <c r="G37" s="43">
        <v>73877</v>
      </c>
    </row>
    <row r="38" spans="1:7" ht="17.25" customHeight="1">
      <c r="A38" s="23" t="s">
        <v>5</v>
      </c>
      <c r="B38" s="49">
        <v>191181</v>
      </c>
      <c r="C38" s="56">
        <v>-932</v>
      </c>
      <c r="D38" s="52">
        <v>-3095</v>
      </c>
      <c r="E38" s="52">
        <v>597</v>
      </c>
      <c r="F38" s="43">
        <v>1566</v>
      </c>
      <c r="G38" s="43">
        <v>190249</v>
      </c>
    </row>
    <row r="39" spans="1:7" ht="17.25" customHeight="1">
      <c r="A39" s="23" t="s">
        <v>62</v>
      </c>
      <c r="B39" s="49">
        <v>228383</v>
      </c>
      <c r="C39" s="56">
        <v>-4379</v>
      </c>
      <c r="D39" s="52">
        <v>-4386</v>
      </c>
      <c r="E39" s="52">
        <v>7</v>
      </c>
      <c r="F39" s="43">
        <v>0</v>
      </c>
      <c r="G39" s="43">
        <v>224004</v>
      </c>
    </row>
    <row r="40" spans="1:7" ht="17.25" customHeight="1">
      <c r="A40" s="25" t="s">
        <v>4</v>
      </c>
      <c r="B40" s="53">
        <v>0</v>
      </c>
      <c r="C40" s="65">
        <v>0</v>
      </c>
      <c r="D40" s="54">
        <v>0</v>
      </c>
      <c r="E40" s="54">
        <v>0</v>
      </c>
      <c r="F40" s="64">
        <v>0</v>
      </c>
      <c r="G40" s="64">
        <v>0</v>
      </c>
    </row>
    <row r="41" spans="1:7" ht="27.75" customHeight="1">
      <c r="A41" s="27" t="s">
        <v>63</v>
      </c>
      <c r="B41" s="48">
        <v>9825563</v>
      </c>
      <c r="C41" s="57">
        <v>73197</v>
      </c>
      <c r="D41" s="51">
        <v>35879</v>
      </c>
      <c r="E41" s="51">
        <v>3084</v>
      </c>
      <c r="F41" s="42">
        <v>34234</v>
      </c>
      <c r="G41" s="42">
        <v>9898760</v>
      </c>
    </row>
    <row r="42" spans="1:7" ht="15.75" customHeight="1">
      <c r="A42" s="23" t="s">
        <v>64</v>
      </c>
      <c r="B42" s="49">
        <v>209462</v>
      </c>
      <c r="C42" s="56">
        <v>-119</v>
      </c>
      <c r="D42" s="52">
        <v>-386</v>
      </c>
      <c r="E42" s="52">
        <v>267</v>
      </c>
      <c r="F42" s="43">
        <v>0</v>
      </c>
      <c r="G42" s="43">
        <v>209343</v>
      </c>
    </row>
    <row r="43" spans="1:7" ht="15" customHeight="1">
      <c r="A43" s="23" t="s">
        <v>25</v>
      </c>
      <c r="B43" s="49">
        <v>1545789</v>
      </c>
      <c r="C43" s="56">
        <v>15269</v>
      </c>
      <c r="D43" s="52">
        <v>21263</v>
      </c>
      <c r="E43" s="52">
        <v>-5994</v>
      </c>
      <c r="F43" s="43">
        <v>0</v>
      </c>
      <c r="G43" s="43">
        <v>1561058</v>
      </c>
    </row>
    <row r="44" spans="1:7" ht="15" customHeight="1">
      <c r="A44" s="23" t="s">
        <v>26</v>
      </c>
      <c r="B44" s="49">
        <v>285136</v>
      </c>
      <c r="C44" s="56">
        <v>4118</v>
      </c>
      <c r="D44" s="52">
        <v>4364</v>
      </c>
      <c r="E44" s="52">
        <v>-246</v>
      </c>
      <c r="F44" s="43">
        <v>0</v>
      </c>
      <c r="G44" s="43">
        <v>289254</v>
      </c>
    </row>
    <row r="45" spans="1:7" ht="27" customHeight="1">
      <c r="A45" s="23" t="s">
        <v>65</v>
      </c>
      <c r="B45" s="49">
        <v>370180</v>
      </c>
      <c r="C45" s="56">
        <v>21992</v>
      </c>
      <c r="D45" s="52">
        <v>2515</v>
      </c>
      <c r="E45" s="52">
        <v>-1435</v>
      </c>
      <c r="F45" s="43">
        <v>20912</v>
      </c>
      <c r="G45" s="43">
        <v>392172</v>
      </c>
    </row>
    <row r="46" spans="1:7" ht="15" customHeight="1">
      <c r="A46" s="23" t="s">
        <v>18</v>
      </c>
      <c r="B46" s="49">
        <v>158973</v>
      </c>
      <c r="C46" s="56">
        <v>-1277</v>
      </c>
      <c r="D46" s="52">
        <v>746</v>
      </c>
      <c r="E46" s="52">
        <v>-2023</v>
      </c>
      <c r="F46" s="43">
        <v>0</v>
      </c>
      <c r="G46" s="43">
        <v>157696</v>
      </c>
    </row>
    <row r="47" spans="1:7" ht="26.25" customHeight="1">
      <c r="A47" s="23" t="s">
        <v>66</v>
      </c>
      <c r="B47" s="49">
        <v>240459</v>
      </c>
      <c r="C47" s="56">
        <v>-221</v>
      </c>
      <c r="D47" s="52">
        <v>1205</v>
      </c>
      <c r="E47" s="52">
        <v>-1426</v>
      </c>
      <c r="F47" s="43">
        <v>0</v>
      </c>
      <c r="G47" s="43">
        <v>240238</v>
      </c>
    </row>
    <row r="48" spans="1:7" ht="26.25" customHeight="1">
      <c r="A48" s="23" t="s">
        <v>67</v>
      </c>
      <c r="B48" s="49">
        <v>250432</v>
      </c>
      <c r="C48" s="56">
        <v>-222</v>
      </c>
      <c r="D48" s="52">
        <v>1010</v>
      </c>
      <c r="E48" s="52">
        <v>-1232</v>
      </c>
      <c r="F48" s="43">
        <v>0</v>
      </c>
      <c r="G48" s="43">
        <v>250210</v>
      </c>
    </row>
    <row r="49" spans="1:7" ht="15" customHeight="1">
      <c r="A49" s="23" t="s">
        <v>77</v>
      </c>
      <c r="B49" s="49">
        <v>784175</v>
      </c>
      <c r="C49" s="56">
        <v>17666</v>
      </c>
      <c r="D49" s="52">
        <v>18857</v>
      </c>
      <c r="E49" s="52">
        <v>-1191</v>
      </c>
      <c r="F49" s="43">
        <v>0</v>
      </c>
      <c r="G49" s="43">
        <v>801841</v>
      </c>
    </row>
    <row r="50" spans="1:7" ht="15" customHeight="1">
      <c r="A50" s="23" t="s">
        <v>27</v>
      </c>
      <c r="B50" s="49">
        <v>2429924</v>
      </c>
      <c r="C50" s="56">
        <v>11932</v>
      </c>
      <c r="D50" s="52">
        <v>-5666</v>
      </c>
      <c r="E50" s="52">
        <v>17598</v>
      </c>
      <c r="F50" s="43">
        <v>0</v>
      </c>
      <c r="G50" s="43">
        <v>2441856</v>
      </c>
    </row>
    <row r="51" spans="1:7" ht="15" customHeight="1">
      <c r="A51" s="23" t="s">
        <v>28</v>
      </c>
      <c r="B51" s="49">
        <v>1169715</v>
      </c>
      <c r="C51" s="56">
        <v>-1916</v>
      </c>
      <c r="D51" s="52">
        <v>-1268</v>
      </c>
      <c r="E51" s="52">
        <v>-648</v>
      </c>
      <c r="F51" s="43">
        <v>0</v>
      </c>
      <c r="G51" s="43">
        <v>1167799</v>
      </c>
    </row>
    <row r="52" spans="1:7" ht="15" customHeight="1">
      <c r="A52" s="23" t="s">
        <v>20</v>
      </c>
      <c r="B52" s="49">
        <v>331522</v>
      </c>
      <c r="C52" s="56">
        <v>12821</v>
      </c>
      <c r="D52" s="52">
        <v>511</v>
      </c>
      <c r="E52" s="52">
        <v>2721</v>
      </c>
      <c r="F52" s="43">
        <v>9589</v>
      </c>
      <c r="G52" s="43">
        <v>344343</v>
      </c>
    </row>
    <row r="53" spans="1:7" ht="14.25">
      <c r="A53" s="23" t="s">
        <v>21</v>
      </c>
      <c r="B53" s="49">
        <v>638151</v>
      </c>
      <c r="C53" s="56">
        <v>-334</v>
      </c>
      <c r="D53" s="52">
        <v>-1884</v>
      </c>
      <c r="E53" s="52">
        <v>-2183</v>
      </c>
      <c r="F53" s="43">
        <v>3733</v>
      </c>
      <c r="G53" s="43">
        <v>637817</v>
      </c>
    </row>
    <row r="54" spans="1:7" ht="15" customHeight="1">
      <c r="A54" s="23" t="s">
        <v>68</v>
      </c>
      <c r="B54" s="49">
        <v>1411645</v>
      </c>
      <c r="C54" s="56">
        <v>-6512</v>
      </c>
      <c r="D54" s="52">
        <v>-5388</v>
      </c>
      <c r="E54" s="52">
        <v>-1124</v>
      </c>
      <c r="F54" s="43">
        <v>0</v>
      </c>
      <c r="G54" s="43">
        <v>1405133</v>
      </c>
    </row>
    <row r="55" spans="1:7" ht="27.75" customHeight="1">
      <c r="A55" s="22" t="s">
        <v>69</v>
      </c>
      <c r="B55" s="48">
        <v>8948023</v>
      </c>
      <c r="C55" s="57">
        <v>21271</v>
      </c>
      <c r="D55" s="51">
        <v>-43694</v>
      </c>
      <c r="E55" s="51">
        <v>-15823</v>
      </c>
      <c r="F55" s="42">
        <v>80788</v>
      </c>
      <c r="G55" s="42">
        <v>8969294</v>
      </c>
    </row>
    <row r="56" spans="1:7" ht="15" customHeight="1">
      <c r="A56" s="23" t="s">
        <v>29</v>
      </c>
      <c r="B56" s="49">
        <v>1631090</v>
      </c>
      <c r="C56" s="56">
        <v>-117</v>
      </c>
      <c r="D56" s="52">
        <v>-2444</v>
      </c>
      <c r="E56" s="52">
        <v>-1011</v>
      </c>
      <c r="F56" s="43">
        <v>3338</v>
      </c>
      <c r="G56" s="43">
        <v>1630973</v>
      </c>
    </row>
    <row r="57" spans="1:7" ht="15" customHeight="1">
      <c r="A57" s="23" t="s">
        <v>70</v>
      </c>
      <c r="B57" s="49">
        <v>258012</v>
      </c>
      <c r="C57" s="56">
        <v>-2078</v>
      </c>
      <c r="D57" s="52">
        <v>-1291</v>
      </c>
      <c r="E57" s="52">
        <v>-821</v>
      </c>
      <c r="F57" s="43">
        <v>34</v>
      </c>
      <c r="G57" s="43">
        <v>255934</v>
      </c>
    </row>
    <row r="58" spans="1:7" ht="15" customHeight="1">
      <c r="A58" s="23" t="s">
        <v>13</v>
      </c>
      <c r="B58" s="49">
        <v>337788</v>
      </c>
      <c r="C58" s="56">
        <v>-6726</v>
      </c>
      <c r="D58" s="52">
        <v>-3827</v>
      </c>
      <c r="E58" s="52">
        <v>-2899</v>
      </c>
      <c r="F58" s="43">
        <v>0</v>
      </c>
      <c r="G58" s="43">
        <v>331062</v>
      </c>
    </row>
    <row r="59" spans="1:7" ht="15" customHeight="1">
      <c r="A59" s="23" t="s">
        <v>19</v>
      </c>
      <c r="B59" s="49">
        <v>951778</v>
      </c>
      <c r="C59" s="56">
        <v>-7086</v>
      </c>
      <c r="D59" s="52">
        <v>-5114</v>
      </c>
      <c r="E59" s="52">
        <v>2493</v>
      </c>
      <c r="F59" s="43">
        <v>-4465</v>
      </c>
      <c r="G59" s="43">
        <v>944692</v>
      </c>
    </row>
    <row r="60" spans="1:7" ht="15" customHeight="1">
      <c r="A60" s="23" t="s">
        <v>30</v>
      </c>
      <c r="B60" s="49">
        <v>472137</v>
      </c>
      <c r="C60" s="56">
        <v>19640</v>
      </c>
      <c r="D60" s="52">
        <v>118</v>
      </c>
      <c r="E60" s="52">
        <v>-203</v>
      </c>
      <c r="F60" s="43">
        <v>19725</v>
      </c>
      <c r="G60" s="43">
        <v>491777</v>
      </c>
    </row>
    <row r="61" spans="1:7" ht="15" customHeight="1">
      <c r="A61" s="23" t="s">
        <v>71</v>
      </c>
      <c r="B61" s="49">
        <v>496376</v>
      </c>
      <c r="C61" s="56">
        <v>44688</v>
      </c>
      <c r="D61" s="52">
        <v>-3682</v>
      </c>
      <c r="E61" s="52">
        <v>-1679</v>
      </c>
      <c r="F61" s="43">
        <v>50049</v>
      </c>
      <c r="G61" s="43">
        <v>541064</v>
      </c>
    </row>
    <row r="62" spans="1:7" ht="15" customHeight="1">
      <c r="A62" s="23" t="s">
        <v>96</v>
      </c>
      <c r="B62" s="49">
        <v>680070</v>
      </c>
      <c r="C62" s="56">
        <v>6676</v>
      </c>
      <c r="D62" s="52">
        <v>-1119</v>
      </c>
      <c r="E62" s="52">
        <v>-1806</v>
      </c>
      <c r="F62" s="43">
        <v>9601</v>
      </c>
      <c r="G62" s="43">
        <v>686746</v>
      </c>
    </row>
    <row r="63" spans="1:7" ht="15" customHeight="1">
      <c r="A63" s="23" t="s">
        <v>14</v>
      </c>
      <c r="B63" s="49">
        <v>395242</v>
      </c>
      <c r="C63" s="56">
        <v>-4276</v>
      </c>
      <c r="D63" s="52">
        <v>-3312</v>
      </c>
      <c r="E63" s="52">
        <v>-2986</v>
      </c>
      <c r="F63" s="43">
        <v>2022</v>
      </c>
      <c r="G63" s="43">
        <v>390966</v>
      </c>
    </row>
    <row r="64" spans="1:7" ht="15" customHeight="1">
      <c r="A64" s="23" t="s">
        <v>72</v>
      </c>
      <c r="B64" s="49">
        <v>713279</v>
      </c>
      <c r="C64" s="56">
        <v>-8574</v>
      </c>
      <c r="D64" s="52">
        <v>-8851</v>
      </c>
      <c r="E64" s="52">
        <v>-58</v>
      </c>
      <c r="F64" s="43">
        <v>335</v>
      </c>
      <c r="G64" s="43">
        <v>704705</v>
      </c>
    </row>
    <row r="65" spans="1:7" ht="15" customHeight="1">
      <c r="A65" s="23" t="s">
        <v>32</v>
      </c>
      <c r="B65" s="49">
        <v>902657</v>
      </c>
      <c r="C65" s="56">
        <v>-3006</v>
      </c>
      <c r="D65" s="52">
        <v>-1003</v>
      </c>
      <c r="E65" s="52">
        <v>-2003</v>
      </c>
      <c r="F65" s="43">
        <v>0</v>
      </c>
      <c r="G65" s="43">
        <v>899651</v>
      </c>
    </row>
    <row r="66" spans="1:7" ht="15" customHeight="1">
      <c r="A66" s="23" t="s">
        <v>73</v>
      </c>
      <c r="B66" s="49">
        <v>467890</v>
      </c>
      <c r="C66" s="56">
        <v>-5951</v>
      </c>
      <c r="D66" s="52">
        <v>-4181</v>
      </c>
      <c r="E66" s="52">
        <v>-1389</v>
      </c>
      <c r="F66" s="43">
        <v>-381</v>
      </c>
      <c r="G66" s="43">
        <v>461939</v>
      </c>
    </row>
    <row r="67" spans="1:7" ht="15" customHeight="1">
      <c r="A67" s="23" t="s">
        <v>22</v>
      </c>
      <c r="B67" s="49">
        <v>619480</v>
      </c>
      <c r="C67" s="56">
        <v>-3020</v>
      </c>
      <c r="D67" s="52">
        <v>-3194</v>
      </c>
      <c r="E67" s="52">
        <v>291</v>
      </c>
      <c r="F67" s="43">
        <v>-117</v>
      </c>
      <c r="G67" s="43">
        <v>616460</v>
      </c>
    </row>
    <row r="68" spans="1:7" ht="15" customHeight="1">
      <c r="A68" s="23" t="s">
        <v>23</v>
      </c>
      <c r="B68" s="49">
        <v>670283</v>
      </c>
      <c r="C68" s="56">
        <v>-5865</v>
      </c>
      <c r="D68" s="52">
        <v>-2720</v>
      </c>
      <c r="E68" s="52">
        <v>-3145</v>
      </c>
      <c r="F68" s="43">
        <v>0</v>
      </c>
      <c r="G68" s="43">
        <v>664418</v>
      </c>
    </row>
    <row r="69" spans="1:7" ht="15" customHeight="1">
      <c r="A69" s="23" t="s">
        <v>24</v>
      </c>
      <c r="B69" s="49">
        <v>351941</v>
      </c>
      <c r="C69" s="56">
        <v>-3034</v>
      </c>
      <c r="D69" s="52">
        <v>-3074</v>
      </c>
      <c r="E69" s="52">
        <v>-607</v>
      </c>
      <c r="F69" s="43">
        <v>647</v>
      </c>
      <c r="G69" s="43">
        <v>348907</v>
      </c>
    </row>
    <row r="70" spans="1:7" ht="27.75" customHeight="1">
      <c r="A70" s="22" t="s">
        <v>74</v>
      </c>
      <c r="B70" s="48">
        <v>2500706</v>
      </c>
      <c r="C70" s="57">
        <v>-11781</v>
      </c>
      <c r="D70" s="51">
        <v>-2507</v>
      </c>
      <c r="E70" s="51">
        <v>-5604</v>
      </c>
      <c r="F70" s="42">
        <v>-3670</v>
      </c>
      <c r="G70" s="42">
        <v>2488925</v>
      </c>
    </row>
    <row r="71" spans="1:7" ht="15" customHeight="1">
      <c r="A71" s="23" t="s">
        <v>31</v>
      </c>
      <c r="B71" s="49">
        <v>416135</v>
      </c>
      <c r="C71" s="56">
        <v>-4323</v>
      </c>
      <c r="D71" s="52">
        <v>-1982</v>
      </c>
      <c r="E71" s="52">
        <v>-2341</v>
      </c>
      <c r="F71" s="43">
        <v>0</v>
      </c>
      <c r="G71" s="43">
        <v>411812</v>
      </c>
    </row>
    <row r="72" spans="1:7" ht="15" customHeight="1">
      <c r="A72" s="23" t="s">
        <v>33</v>
      </c>
      <c r="B72" s="49">
        <v>737007</v>
      </c>
      <c r="C72" s="56">
        <v>-6281</v>
      </c>
      <c r="D72" s="52">
        <v>-2075</v>
      </c>
      <c r="E72" s="52">
        <v>-536</v>
      </c>
      <c r="F72" s="43">
        <v>-3670</v>
      </c>
      <c r="G72" s="43">
        <v>730726</v>
      </c>
    </row>
    <row r="73" spans="1:7" ht="41.25" customHeight="1">
      <c r="A73" s="93" t="s">
        <v>126</v>
      </c>
      <c r="B73" s="49">
        <v>694272</v>
      </c>
      <c r="C73" s="56">
        <v>-2243</v>
      </c>
      <c r="D73" s="52">
        <v>2007</v>
      </c>
      <c r="E73" s="52">
        <v>-4250</v>
      </c>
      <c r="F73" s="43">
        <v>0</v>
      </c>
      <c r="G73" s="43">
        <v>692029</v>
      </c>
    </row>
    <row r="74" spans="1:7" ht="27" customHeight="1">
      <c r="A74" s="26" t="s">
        <v>88</v>
      </c>
      <c r="B74" s="49">
        <v>130819</v>
      </c>
      <c r="C74" s="56">
        <v>-1465</v>
      </c>
      <c r="D74" s="52">
        <v>728</v>
      </c>
      <c r="E74" s="52">
        <v>-2193</v>
      </c>
      <c r="F74" s="43">
        <v>0</v>
      </c>
      <c r="G74" s="43">
        <v>129354</v>
      </c>
    </row>
    <row r="75" spans="1:7" ht="27" customHeight="1">
      <c r="A75" s="24" t="s">
        <v>78</v>
      </c>
      <c r="B75" s="49">
        <v>81445</v>
      </c>
      <c r="C75" s="56">
        <v>386</v>
      </c>
      <c r="D75" s="52">
        <v>1055</v>
      </c>
      <c r="E75" s="52">
        <v>-669</v>
      </c>
      <c r="F75" s="43">
        <v>0</v>
      </c>
      <c r="G75" s="43">
        <v>81831</v>
      </c>
    </row>
    <row r="76" spans="1:7" ht="15" customHeight="1">
      <c r="A76" s="25" t="s">
        <v>34</v>
      </c>
      <c r="B76" s="53">
        <v>653292</v>
      </c>
      <c r="C76" s="65">
        <v>1066</v>
      </c>
      <c r="D76" s="54">
        <v>-457</v>
      </c>
      <c r="E76" s="54">
        <v>1523</v>
      </c>
      <c r="F76" s="64">
        <v>0</v>
      </c>
      <c r="G76" s="64">
        <v>654358</v>
      </c>
    </row>
    <row r="77" spans="1:7" s="28" customFormat="1" ht="29.25" customHeight="1">
      <c r="A77" s="86" t="s">
        <v>75</v>
      </c>
      <c r="B77" s="48">
        <v>5707108</v>
      </c>
      <c r="C77" s="57">
        <v>-4599</v>
      </c>
      <c r="D77" s="51">
        <v>-2437</v>
      </c>
      <c r="E77" s="51">
        <v>-12902</v>
      </c>
      <c r="F77" s="42">
        <v>10740</v>
      </c>
      <c r="G77" s="42">
        <v>5702509</v>
      </c>
    </row>
    <row r="78" spans="1:7" ht="16.5" customHeight="1">
      <c r="A78" s="87" t="s">
        <v>35</v>
      </c>
      <c r="B78" s="49">
        <v>152808</v>
      </c>
      <c r="C78" s="56">
        <v>1219</v>
      </c>
      <c r="D78" s="52">
        <v>1505</v>
      </c>
      <c r="E78" s="52">
        <v>-286</v>
      </c>
      <c r="F78" s="43">
        <v>0</v>
      </c>
      <c r="G78" s="43">
        <v>154027</v>
      </c>
    </row>
    <row r="79" spans="1:7" ht="15.75" customHeight="1">
      <c r="A79" s="87" t="s">
        <v>41</v>
      </c>
      <c r="B79" s="49">
        <v>430891</v>
      </c>
      <c r="C79" s="56">
        <v>3000</v>
      </c>
      <c r="D79" s="52">
        <v>1950</v>
      </c>
      <c r="E79" s="52">
        <v>-403</v>
      </c>
      <c r="F79" s="43">
        <v>1453</v>
      </c>
      <c r="G79" s="43">
        <v>433891</v>
      </c>
    </row>
    <row r="80" spans="1:7" s="2" customFormat="1" ht="15.75" customHeight="1">
      <c r="A80" s="87" t="s">
        <v>42</v>
      </c>
      <c r="B80" s="49">
        <v>151928</v>
      </c>
      <c r="C80" s="56">
        <v>1201</v>
      </c>
      <c r="D80" s="52">
        <v>2533</v>
      </c>
      <c r="E80" s="52">
        <v>-1332</v>
      </c>
      <c r="F80" s="43">
        <v>0</v>
      </c>
      <c r="G80" s="43">
        <v>153129</v>
      </c>
    </row>
    <row r="81" spans="1:7" ht="15" customHeight="1">
      <c r="A81" s="87" t="s">
        <v>43</v>
      </c>
      <c r="B81" s="49">
        <v>155376</v>
      </c>
      <c r="C81" s="56">
        <v>288</v>
      </c>
      <c r="D81" s="52">
        <v>313</v>
      </c>
      <c r="E81" s="52">
        <v>-25</v>
      </c>
      <c r="F81" s="43">
        <v>0</v>
      </c>
      <c r="G81" s="43">
        <v>155664</v>
      </c>
    </row>
    <row r="82" spans="1:7" ht="15.75" customHeight="1">
      <c r="A82" s="87" t="s">
        <v>36</v>
      </c>
      <c r="B82" s="49">
        <v>1163374</v>
      </c>
      <c r="C82" s="56">
        <v>-7836</v>
      </c>
      <c r="D82" s="52">
        <v>-4308</v>
      </c>
      <c r="E82" s="52">
        <v>-3528</v>
      </c>
      <c r="F82" s="43">
        <v>0</v>
      </c>
      <c r="G82" s="43">
        <v>1155538</v>
      </c>
    </row>
    <row r="83" spans="1:7" ht="15" customHeight="1">
      <c r="A83" s="87" t="s">
        <v>112</v>
      </c>
      <c r="B83" s="49">
        <v>406808</v>
      </c>
      <c r="C83" s="56">
        <v>-1006</v>
      </c>
      <c r="D83" s="52">
        <v>693</v>
      </c>
      <c r="E83" s="52">
        <v>-2766</v>
      </c>
      <c r="F83" s="43">
        <v>1067</v>
      </c>
      <c r="G83" s="43">
        <v>405802</v>
      </c>
    </row>
    <row r="84" spans="1:7" ht="15" customHeight="1">
      <c r="A84" s="87" t="s">
        <v>113</v>
      </c>
      <c r="B84" s="49">
        <v>698011</v>
      </c>
      <c r="C84" s="56">
        <v>5475</v>
      </c>
      <c r="D84" s="52">
        <v>-1985</v>
      </c>
      <c r="E84" s="52">
        <v>-1955</v>
      </c>
      <c r="F84" s="43">
        <v>9415</v>
      </c>
      <c r="G84" s="43">
        <v>703486</v>
      </c>
    </row>
    <row r="85" spans="1:7" ht="15" customHeight="1">
      <c r="A85" s="87" t="s">
        <v>44</v>
      </c>
      <c r="B85" s="49">
        <v>528451</v>
      </c>
      <c r="C85" s="56">
        <v>667</v>
      </c>
      <c r="D85" s="52">
        <v>1703</v>
      </c>
      <c r="E85" s="52">
        <v>-1036</v>
      </c>
      <c r="F85" s="43">
        <v>0</v>
      </c>
      <c r="G85" s="43">
        <v>529118</v>
      </c>
    </row>
    <row r="86" spans="1:7" ht="15" customHeight="1">
      <c r="A86" s="87" t="s">
        <v>37</v>
      </c>
      <c r="B86" s="49">
        <v>424964</v>
      </c>
      <c r="C86" s="56">
        <v>-34</v>
      </c>
      <c r="D86" s="52">
        <v>-1476</v>
      </c>
      <c r="E86" s="52">
        <v>1460</v>
      </c>
      <c r="F86" s="43">
        <v>-18</v>
      </c>
      <c r="G86" s="43">
        <v>424930</v>
      </c>
    </row>
    <row r="87" spans="1:7" ht="15" customHeight="1">
      <c r="A87" s="87" t="s">
        <v>38</v>
      </c>
      <c r="B87" s="49">
        <v>651127</v>
      </c>
      <c r="C87" s="56">
        <v>-3318</v>
      </c>
      <c r="D87" s="52">
        <v>-1834</v>
      </c>
      <c r="E87" s="52">
        <v>-1484</v>
      </c>
      <c r="F87" s="43">
        <v>0</v>
      </c>
      <c r="G87" s="43">
        <v>647809</v>
      </c>
    </row>
    <row r="88" spans="1:7" ht="15" customHeight="1">
      <c r="A88" s="87" t="s">
        <v>39</v>
      </c>
      <c r="B88" s="49">
        <v>620410</v>
      </c>
      <c r="C88" s="56">
        <v>-2741</v>
      </c>
      <c r="D88" s="52">
        <v>-527</v>
      </c>
      <c r="E88" s="52">
        <v>-1037</v>
      </c>
      <c r="F88" s="43">
        <v>-1177</v>
      </c>
      <c r="G88" s="43">
        <v>617669</v>
      </c>
    </row>
    <row r="89" spans="1:7" ht="15" customHeight="1">
      <c r="A89" s="87" t="s">
        <v>40</v>
      </c>
      <c r="B89" s="49">
        <v>322960</v>
      </c>
      <c r="C89" s="56">
        <v>-1514</v>
      </c>
      <c r="D89" s="52">
        <v>-1004</v>
      </c>
      <c r="E89" s="52">
        <v>-510</v>
      </c>
      <c r="F89" s="43">
        <v>0</v>
      </c>
      <c r="G89" s="43">
        <v>321446</v>
      </c>
    </row>
    <row r="90" spans="1:7" s="28" customFormat="1" ht="28.5" customHeight="1">
      <c r="A90" s="88" t="s">
        <v>76</v>
      </c>
      <c r="B90" s="48">
        <v>1668739</v>
      </c>
      <c r="C90" s="57">
        <v>-6096</v>
      </c>
      <c r="D90" s="51">
        <v>-255</v>
      </c>
      <c r="E90" s="51">
        <v>-11524</v>
      </c>
      <c r="F90" s="42">
        <v>5683</v>
      </c>
      <c r="G90" s="42">
        <v>1662643</v>
      </c>
    </row>
    <row r="91" spans="1:7" ht="23.25" customHeight="1">
      <c r="A91" s="87" t="s">
        <v>45</v>
      </c>
      <c r="B91" s="49">
        <v>331868</v>
      </c>
      <c r="C91" s="56">
        <v>-3783</v>
      </c>
      <c r="D91" s="52">
        <v>2081</v>
      </c>
      <c r="E91" s="52">
        <v>-6519</v>
      </c>
      <c r="F91" s="43">
        <v>655</v>
      </c>
      <c r="G91" s="43">
        <v>328085</v>
      </c>
    </row>
    <row r="92" spans="1:7" ht="15" customHeight="1">
      <c r="A92" s="87" t="s">
        <v>109</v>
      </c>
      <c r="B92" s="49">
        <v>69673</v>
      </c>
      <c r="C92" s="56">
        <v>3130</v>
      </c>
      <c r="D92" s="52">
        <v>-190</v>
      </c>
      <c r="E92" s="52">
        <v>-847</v>
      </c>
      <c r="F92" s="43">
        <v>4167</v>
      </c>
      <c r="G92" s="43">
        <v>72803</v>
      </c>
    </row>
    <row r="93" spans="1:7" ht="15.75" customHeight="1">
      <c r="A93" s="87" t="s">
        <v>46</v>
      </c>
      <c r="B93" s="49">
        <v>492738</v>
      </c>
      <c r="C93" s="56">
        <v>-2839</v>
      </c>
      <c r="D93" s="52">
        <v>-1508</v>
      </c>
      <c r="E93" s="52">
        <v>-1331</v>
      </c>
      <c r="F93" s="43">
        <v>0</v>
      </c>
      <c r="G93" s="43">
        <v>489899</v>
      </c>
    </row>
    <row r="94" spans="1:7" ht="15" customHeight="1">
      <c r="A94" s="87" t="s">
        <v>114</v>
      </c>
      <c r="B94" s="49">
        <v>272923</v>
      </c>
      <c r="C94" s="56">
        <v>524</v>
      </c>
      <c r="D94" s="52">
        <v>249</v>
      </c>
      <c r="E94" s="52">
        <v>275</v>
      </c>
      <c r="F94" s="43">
        <v>0</v>
      </c>
      <c r="G94" s="43">
        <v>273447</v>
      </c>
    </row>
    <row r="95" spans="1:7" ht="15.75" customHeight="1">
      <c r="A95" s="87" t="s">
        <v>47</v>
      </c>
      <c r="B95" s="49">
        <v>300089</v>
      </c>
      <c r="C95" s="56">
        <v>-929</v>
      </c>
      <c r="D95" s="52">
        <v>-599</v>
      </c>
      <c r="E95" s="52">
        <v>-1191</v>
      </c>
      <c r="F95" s="43">
        <v>861</v>
      </c>
      <c r="G95" s="43">
        <v>299160</v>
      </c>
    </row>
    <row r="96" spans="1:7" ht="16.5" customHeight="1">
      <c r="A96" s="87" t="s">
        <v>115</v>
      </c>
      <c r="B96" s="49">
        <v>8262</v>
      </c>
      <c r="C96" s="56">
        <v>-593</v>
      </c>
      <c r="D96" s="52">
        <v>-65</v>
      </c>
      <c r="E96" s="52">
        <v>-528</v>
      </c>
      <c r="F96" s="43">
        <v>0</v>
      </c>
      <c r="G96" s="43">
        <v>7669</v>
      </c>
    </row>
    <row r="97" spans="1:7" ht="15.75" customHeight="1">
      <c r="A97" s="87" t="s">
        <v>116</v>
      </c>
      <c r="B97" s="49">
        <v>113601</v>
      </c>
      <c r="C97" s="56">
        <v>-1310</v>
      </c>
      <c r="D97" s="52">
        <v>-397</v>
      </c>
      <c r="E97" s="52">
        <v>-913</v>
      </c>
      <c r="F97" s="43">
        <v>0</v>
      </c>
      <c r="G97" s="43">
        <v>112291</v>
      </c>
    </row>
    <row r="98" spans="1:7" ht="28.5" customHeight="1">
      <c r="A98" s="87" t="s">
        <v>117</v>
      </c>
      <c r="B98" s="49">
        <v>62803</v>
      </c>
      <c r="C98" s="56">
        <v>-152</v>
      </c>
      <c r="D98" s="52">
        <v>98</v>
      </c>
      <c r="E98" s="52">
        <v>-250</v>
      </c>
      <c r="F98" s="43">
        <v>0</v>
      </c>
      <c r="G98" s="43">
        <v>62651</v>
      </c>
    </row>
    <row r="99" spans="1:7" ht="25.5" customHeight="1">
      <c r="A99" s="89" t="s">
        <v>118</v>
      </c>
      <c r="B99" s="53">
        <v>16782</v>
      </c>
      <c r="C99" s="65">
        <v>-144</v>
      </c>
      <c r="D99" s="54">
        <v>76</v>
      </c>
      <c r="E99" s="54">
        <v>-220</v>
      </c>
      <c r="F99" s="64">
        <v>0</v>
      </c>
      <c r="G99" s="64">
        <v>16638</v>
      </c>
    </row>
    <row r="100" spans="1:7" ht="7.5" customHeight="1">
      <c r="A100" s="62"/>
      <c r="B100" s="59"/>
      <c r="C100" s="59"/>
      <c r="D100" s="59"/>
      <c r="E100" s="59"/>
      <c r="F100" s="59"/>
      <c r="G100" s="59"/>
    </row>
    <row r="101" spans="1:7" ht="13.5" customHeight="1">
      <c r="A101" s="35" t="s">
        <v>119</v>
      </c>
      <c r="B101" s="59"/>
      <c r="C101" s="59"/>
      <c r="D101" s="59"/>
      <c r="E101" s="59"/>
      <c r="F101" s="59"/>
      <c r="G101" s="59"/>
    </row>
    <row r="102" spans="1:7" ht="6" customHeight="1">
      <c r="A102" s="36"/>
      <c r="B102" s="66"/>
      <c r="C102" s="66"/>
      <c r="D102" s="66"/>
      <c r="E102" s="66"/>
      <c r="F102" s="66"/>
      <c r="G102" s="66"/>
    </row>
    <row r="103" spans="1:7" ht="15.75" customHeight="1">
      <c r="A103" s="92" t="s">
        <v>100</v>
      </c>
      <c r="B103" s="63"/>
      <c r="C103" s="60"/>
      <c r="D103" s="61"/>
      <c r="E103" s="61"/>
      <c r="F103" s="58"/>
      <c r="G103" s="58"/>
    </row>
    <row r="104" spans="1:7" ht="14.25" customHeight="1">
      <c r="A104" s="71" t="s">
        <v>101</v>
      </c>
      <c r="B104" s="49">
        <v>97772</v>
      </c>
      <c r="C104" s="56">
        <v>-746</v>
      </c>
      <c r="D104" s="52">
        <v>-371</v>
      </c>
      <c r="E104" s="52">
        <v>-375</v>
      </c>
      <c r="F104" s="43">
        <v>0</v>
      </c>
      <c r="G104" s="43">
        <v>97026</v>
      </c>
    </row>
    <row r="105" spans="1:7" ht="15" customHeight="1">
      <c r="A105" s="72" t="s">
        <v>120</v>
      </c>
      <c r="B105" s="76"/>
      <c r="C105" s="77"/>
      <c r="D105" s="78"/>
      <c r="E105" s="78"/>
      <c r="F105" s="80"/>
      <c r="G105" s="80"/>
    </row>
    <row r="106" spans="1:7" ht="24.75" customHeight="1">
      <c r="A106" s="71" t="s">
        <v>121</v>
      </c>
      <c r="B106" s="49">
        <v>47133</v>
      </c>
      <c r="C106" s="56">
        <v>-131</v>
      </c>
      <c r="D106" s="52">
        <v>463</v>
      </c>
      <c r="E106" s="52">
        <v>-594</v>
      </c>
      <c r="F106" s="43">
        <v>0</v>
      </c>
      <c r="G106" s="43">
        <v>47002</v>
      </c>
    </row>
    <row r="107" spans="1:7" ht="15" customHeight="1">
      <c r="A107" s="72" t="s">
        <v>102</v>
      </c>
      <c r="B107" s="76"/>
      <c r="C107" s="77"/>
      <c r="D107" s="78"/>
      <c r="E107" s="78"/>
      <c r="F107" s="80"/>
      <c r="G107" s="80"/>
    </row>
    <row r="108" spans="1:7" ht="41.25" customHeight="1">
      <c r="A108" s="71" t="s">
        <v>103</v>
      </c>
      <c r="B108" s="49">
        <v>12696</v>
      </c>
      <c r="C108" s="56">
        <v>-307</v>
      </c>
      <c r="D108" s="52">
        <v>136</v>
      </c>
      <c r="E108" s="52">
        <v>-443</v>
      </c>
      <c r="F108" s="43">
        <v>0</v>
      </c>
      <c r="G108" s="43">
        <v>12389</v>
      </c>
    </row>
    <row r="109" spans="1:7" ht="26.25" customHeight="1">
      <c r="A109" s="90" t="s">
        <v>104</v>
      </c>
      <c r="B109" s="49">
        <v>11185</v>
      </c>
      <c r="C109" s="56">
        <v>-131</v>
      </c>
      <c r="D109" s="52">
        <v>33</v>
      </c>
      <c r="E109" s="52">
        <v>-164</v>
      </c>
      <c r="F109" s="43">
        <v>0</v>
      </c>
      <c r="G109" s="43">
        <v>11054</v>
      </c>
    </row>
    <row r="110" spans="1:7" ht="15.75" customHeight="1">
      <c r="A110" s="72" t="s">
        <v>105</v>
      </c>
      <c r="B110" s="76"/>
      <c r="C110" s="77"/>
      <c r="D110" s="78"/>
      <c r="E110" s="78"/>
      <c r="F110" s="80"/>
      <c r="G110" s="80"/>
    </row>
    <row r="111" spans="1:7" ht="25.5" customHeight="1">
      <c r="A111" s="71" t="s">
        <v>106</v>
      </c>
      <c r="B111" s="49">
        <v>134320</v>
      </c>
      <c r="C111" s="56">
        <v>299</v>
      </c>
      <c r="D111" s="52">
        <v>1108</v>
      </c>
      <c r="E111" s="52">
        <v>-809</v>
      </c>
      <c r="F111" s="43">
        <v>0</v>
      </c>
      <c r="G111" s="43">
        <v>134619</v>
      </c>
    </row>
    <row r="112" spans="1:7" ht="16.5" customHeight="1">
      <c r="A112" s="72" t="s">
        <v>107</v>
      </c>
      <c r="B112" s="76"/>
      <c r="C112" s="77"/>
      <c r="D112" s="78"/>
      <c r="E112" s="78"/>
      <c r="F112" s="80"/>
      <c r="G112" s="80"/>
    </row>
    <row r="113" spans="1:7" ht="15.75" customHeight="1">
      <c r="A113" s="91" t="s">
        <v>108</v>
      </c>
      <c r="B113" s="67">
        <v>15943</v>
      </c>
      <c r="C113" s="68">
        <v>-636</v>
      </c>
      <c r="D113" s="69">
        <v>-87</v>
      </c>
      <c r="E113" s="69">
        <v>-549</v>
      </c>
      <c r="F113" s="85">
        <v>0</v>
      </c>
      <c r="G113" s="85">
        <v>15307</v>
      </c>
    </row>
    <row r="114" spans="2:6" ht="14.25">
      <c r="B114" s="29"/>
      <c r="C114" s="29"/>
      <c r="D114" s="29"/>
      <c r="E114"/>
      <c r="F114"/>
    </row>
    <row r="115" spans="2:4" ht="12.75">
      <c r="B115" s="12"/>
      <c r="C115" s="12"/>
      <c r="D115" s="12"/>
    </row>
    <row r="116" spans="2:4" ht="12.75">
      <c r="B116" s="12"/>
      <c r="C116" s="12"/>
      <c r="D116" s="12"/>
    </row>
    <row r="117" spans="2:4" ht="12.75">
      <c r="B117" s="12"/>
      <c r="C117" s="12"/>
      <c r="D117" s="12"/>
    </row>
    <row r="118" spans="2:4" ht="12.75">
      <c r="B118" s="12"/>
      <c r="C118" s="12"/>
      <c r="D118" s="12"/>
    </row>
    <row r="119" spans="2:4" ht="12.75">
      <c r="B119" s="12"/>
      <c r="C119" s="12"/>
      <c r="D119" s="12"/>
    </row>
    <row r="120" spans="2:4" ht="12.75">
      <c r="B120" s="12"/>
      <c r="C120" s="12"/>
      <c r="D120" s="12"/>
    </row>
    <row r="121" spans="2:4" ht="12.75">
      <c r="B121" s="12"/>
      <c r="C121" s="12"/>
      <c r="D121" s="12"/>
    </row>
    <row r="122" spans="2:4" ht="12.75">
      <c r="B122" s="12"/>
      <c r="C122" s="12"/>
      <c r="D122" s="12"/>
    </row>
    <row r="123" spans="2:4" ht="12.75">
      <c r="B123" s="12"/>
      <c r="C123" s="12"/>
      <c r="D123" s="12"/>
    </row>
    <row r="124" spans="2:4" ht="12.75">
      <c r="B124" s="12"/>
      <c r="C124" s="12"/>
      <c r="D124" s="12"/>
    </row>
    <row r="125" spans="2:4" ht="12.75">
      <c r="B125" s="12"/>
      <c r="C125" s="12"/>
      <c r="D125" s="12"/>
    </row>
    <row r="126" spans="2:4" ht="12.75">
      <c r="B126" s="12"/>
      <c r="C126" s="12"/>
      <c r="D126" s="12"/>
    </row>
    <row r="127" spans="2:4" ht="12.75">
      <c r="B127" s="12"/>
      <c r="C127" s="12"/>
      <c r="D127" s="12"/>
    </row>
    <row r="128" spans="2:4" ht="12.75">
      <c r="B128" s="12"/>
      <c r="C128" s="12"/>
      <c r="D128" s="12"/>
    </row>
    <row r="129" spans="2:4" ht="12.75">
      <c r="B129" s="12"/>
      <c r="C129" s="12"/>
      <c r="D129" s="12"/>
    </row>
    <row r="130" spans="2:4" ht="12.75">
      <c r="B130" s="12"/>
      <c r="C130" s="12"/>
      <c r="D130" s="12"/>
    </row>
    <row r="131" spans="2:4" ht="12.75">
      <c r="B131" s="12"/>
      <c r="C131" s="12"/>
      <c r="D131" s="12"/>
    </row>
    <row r="132" spans="2:4" ht="12.75">
      <c r="B132" s="12"/>
      <c r="C132" s="12"/>
      <c r="D132" s="12"/>
    </row>
    <row r="133" spans="2:4" ht="12.75">
      <c r="B133" s="12"/>
      <c r="C133" s="12"/>
      <c r="D133" s="12"/>
    </row>
    <row r="134" spans="2:4" ht="12.75">
      <c r="B134" s="12"/>
      <c r="C134" s="12"/>
      <c r="D134" s="12"/>
    </row>
    <row r="135" spans="2:4" ht="12.75">
      <c r="B135" s="12"/>
      <c r="C135" s="12"/>
      <c r="D135" s="12"/>
    </row>
    <row r="136" spans="2:4" ht="12.75">
      <c r="B136" s="12"/>
      <c r="C136" s="12"/>
      <c r="D136" s="12"/>
    </row>
    <row r="137" spans="2:4" ht="12.75">
      <c r="B137" s="12"/>
      <c r="C137" s="12"/>
      <c r="D137" s="12"/>
    </row>
    <row r="138" spans="2:4" ht="12.75">
      <c r="B138" s="12"/>
      <c r="C138" s="12"/>
      <c r="D138" s="12"/>
    </row>
    <row r="139" spans="2:4" ht="12.75">
      <c r="B139" s="12"/>
      <c r="C139" s="12"/>
      <c r="D139" s="12"/>
    </row>
    <row r="140" spans="2:4" ht="12.75">
      <c r="B140" s="12"/>
      <c r="C140" s="12"/>
      <c r="D140" s="12"/>
    </row>
    <row r="141" spans="2:4" ht="12.75">
      <c r="B141" s="12"/>
      <c r="C141" s="12"/>
      <c r="D141" s="12"/>
    </row>
    <row r="142" spans="2:4" ht="12.75">
      <c r="B142" s="12"/>
      <c r="C142" s="12"/>
      <c r="D142" s="12"/>
    </row>
    <row r="143" spans="2:4" ht="12.75">
      <c r="B143" s="12"/>
      <c r="C143" s="12"/>
      <c r="D143" s="12"/>
    </row>
    <row r="144" spans="2:4" ht="12.75">
      <c r="B144" s="12"/>
      <c r="C144" s="12"/>
      <c r="D144" s="12"/>
    </row>
    <row r="145" spans="2:4" ht="12.75">
      <c r="B145" s="12"/>
      <c r="C145" s="12"/>
      <c r="D145" s="12"/>
    </row>
    <row r="146" spans="2:4" ht="12.75">
      <c r="B146" s="12"/>
      <c r="C146" s="12"/>
      <c r="D146" s="12"/>
    </row>
    <row r="147" spans="2:4" ht="12.75">
      <c r="B147" s="12"/>
      <c r="C147" s="12"/>
      <c r="D147" s="12"/>
    </row>
    <row r="148" spans="2:4" ht="12.75">
      <c r="B148" s="12"/>
      <c r="C148" s="12"/>
      <c r="D148" s="12"/>
    </row>
    <row r="149" spans="2:4" ht="12.75">
      <c r="B149" s="12"/>
      <c r="C149" s="12"/>
      <c r="D149" s="12"/>
    </row>
    <row r="150" spans="2:4" ht="12.75">
      <c r="B150" s="12"/>
      <c r="C150" s="12"/>
      <c r="D150" s="12"/>
    </row>
    <row r="151" spans="2:4" ht="12.75">
      <c r="B151" s="12"/>
      <c r="C151" s="12"/>
      <c r="D151" s="12"/>
    </row>
    <row r="152" spans="2:4" ht="12.75">
      <c r="B152" s="12"/>
      <c r="C152" s="12"/>
      <c r="D152" s="12"/>
    </row>
    <row r="153" spans="2:4" ht="12.75">
      <c r="B153" s="12"/>
      <c r="C153" s="12"/>
      <c r="D153" s="12"/>
    </row>
    <row r="154" spans="2:4" ht="12.75">
      <c r="B154" s="12"/>
      <c r="C154" s="12"/>
      <c r="D154" s="12"/>
    </row>
    <row r="155" spans="2:4" ht="12.75">
      <c r="B155" s="12"/>
      <c r="C155" s="12"/>
      <c r="D155" s="12"/>
    </row>
    <row r="156" spans="2:4" ht="12.75">
      <c r="B156" s="12"/>
      <c r="C156" s="12"/>
      <c r="D156" s="12"/>
    </row>
    <row r="157" spans="2:4" ht="12.75">
      <c r="B157" s="12"/>
      <c r="C157" s="12"/>
      <c r="D157" s="12"/>
    </row>
    <row r="158" spans="2:4" ht="12.75">
      <c r="B158" s="12"/>
      <c r="C158" s="12"/>
      <c r="D158" s="12"/>
    </row>
    <row r="159" spans="2:4" ht="12.75">
      <c r="B159" s="12"/>
      <c r="C159" s="12"/>
      <c r="D159" s="12"/>
    </row>
    <row r="160" spans="2:4" ht="12.75">
      <c r="B160" s="12"/>
      <c r="C160" s="12"/>
      <c r="D160" s="12"/>
    </row>
    <row r="161" spans="2:4" ht="12.75">
      <c r="B161" s="12"/>
      <c r="C161" s="12"/>
      <c r="D161" s="12"/>
    </row>
    <row r="162" spans="2:4" ht="12.75">
      <c r="B162" s="12"/>
      <c r="C162" s="12"/>
      <c r="D162" s="12"/>
    </row>
    <row r="163" spans="2:4" ht="12.75">
      <c r="B163" s="12"/>
      <c r="C163" s="12"/>
      <c r="D163" s="12"/>
    </row>
    <row r="164" spans="2:4" ht="12.75">
      <c r="B164" s="12"/>
      <c r="C164" s="12"/>
      <c r="D164" s="12"/>
    </row>
    <row r="165" spans="2:4" ht="12.75">
      <c r="B165" s="12"/>
      <c r="C165" s="12"/>
      <c r="D165" s="12"/>
    </row>
    <row r="166" spans="2:4" ht="12.75">
      <c r="B166" s="12"/>
      <c r="C166" s="12"/>
      <c r="D166" s="12"/>
    </row>
    <row r="167" spans="2:4" ht="12.75">
      <c r="B167" s="12"/>
      <c r="C167" s="12"/>
      <c r="D167" s="12"/>
    </row>
    <row r="168" spans="2:4" ht="12.75">
      <c r="B168" s="12"/>
      <c r="C168" s="12"/>
      <c r="D168" s="12"/>
    </row>
    <row r="169" spans="2:4" ht="12.75">
      <c r="B169" s="12"/>
      <c r="C169" s="12"/>
      <c r="D169" s="12"/>
    </row>
    <row r="170" spans="2:4" ht="12.75">
      <c r="B170" s="12"/>
      <c r="C170" s="12"/>
      <c r="D170" s="12"/>
    </row>
    <row r="171" spans="2:4" ht="12.75">
      <c r="B171" s="12"/>
      <c r="C171" s="12"/>
      <c r="D171" s="12"/>
    </row>
    <row r="172" spans="2:4" ht="12.75">
      <c r="B172" s="12"/>
      <c r="C172" s="12"/>
      <c r="D172" s="12"/>
    </row>
    <row r="173" spans="2:4" ht="12.75">
      <c r="B173" s="12"/>
      <c r="C173" s="12"/>
      <c r="D173" s="12"/>
    </row>
    <row r="174" spans="2:4" ht="12.75">
      <c r="B174" s="12"/>
      <c r="C174" s="12"/>
      <c r="D174" s="12"/>
    </row>
    <row r="175" spans="2:4" ht="12.75">
      <c r="B175" s="12"/>
      <c r="C175" s="12"/>
      <c r="D175" s="12"/>
    </row>
    <row r="176" spans="2:4" ht="12.75">
      <c r="B176" s="12"/>
      <c r="C176" s="12"/>
      <c r="D176" s="12"/>
    </row>
    <row r="177" spans="2:4" ht="12.75">
      <c r="B177" s="12"/>
      <c r="C177" s="12"/>
      <c r="D177" s="12"/>
    </row>
    <row r="178" spans="2:4" ht="12.75">
      <c r="B178" s="12"/>
      <c r="C178" s="12"/>
      <c r="D178" s="12"/>
    </row>
    <row r="179" spans="2:4" ht="12.75">
      <c r="B179" s="12"/>
      <c r="C179" s="12"/>
      <c r="D179" s="12"/>
    </row>
    <row r="180" spans="2:4" ht="12.75">
      <c r="B180" s="12"/>
      <c r="C180" s="12"/>
      <c r="D180" s="12"/>
    </row>
    <row r="181" spans="2:4" ht="12.75">
      <c r="B181" s="12"/>
      <c r="C181" s="12"/>
      <c r="D181" s="12"/>
    </row>
    <row r="182" spans="2:4" ht="12.75">
      <c r="B182" s="12"/>
      <c r="C182" s="12"/>
      <c r="D182" s="12"/>
    </row>
    <row r="183" spans="2:4" ht="12.75">
      <c r="B183" s="12"/>
      <c r="C183" s="12"/>
      <c r="D183" s="12"/>
    </row>
    <row r="184" spans="2:4" ht="12.75">
      <c r="B184" s="12"/>
      <c r="C184" s="12"/>
      <c r="D184" s="12"/>
    </row>
    <row r="185" spans="2:4" ht="12.75">
      <c r="B185" s="12"/>
      <c r="C185" s="12"/>
      <c r="D185" s="12"/>
    </row>
    <row r="186" spans="2:4" ht="12.75">
      <c r="B186" s="12"/>
      <c r="C186" s="12"/>
      <c r="D186" s="12"/>
    </row>
    <row r="187" spans="2:4" ht="12.75">
      <c r="B187" s="12"/>
      <c r="C187" s="12"/>
      <c r="D187" s="12"/>
    </row>
    <row r="188" spans="2:4" ht="12.75">
      <c r="B188" s="12"/>
      <c r="C188" s="12"/>
      <c r="D188" s="12"/>
    </row>
    <row r="189" spans="2:4" ht="12.75">
      <c r="B189" s="12"/>
      <c r="C189" s="12"/>
      <c r="D189" s="12"/>
    </row>
    <row r="190" spans="2:4" ht="12.75">
      <c r="B190" s="12"/>
      <c r="C190" s="12"/>
      <c r="D190" s="12"/>
    </row>
    <row r="191" spans="2:4" ht="12.75">
      <c r="B191" s="12"/>
      <c r="C191" s="12"/>
      <c r="D191" s="12"/>
    </row>
    <row r="192" spans="2:4" ht="12.75">
      <c r="B192" s="12"/>
      <c r="C192" s="12"/>
      <c r="D192" s="12"/>
    </row>
    <row r="193" spans="2:4" ht="12.75">
      <c r="B193" s="12"/>
      <c r="C193" s="12"/>
      <c r="D193" s="12"/>
    </row>
    <row r="194" spans="2:4" ht="12.75">
      <c r="B194" s="12"/>
      <c r="C194" s="12"/>
      <c r="D194" s="12"/>
    </row>
    <row r="195" spans="2:4" ht="12.75">
      <c r="B195" s="12"/>
      <c r="C195" s="12"/>
      <c r="D195" s="12"/>
    </row>
    <row r="196" spans="2:4" ht="12.75">
      <c r="B196" s="12"/>
      <c r="C196" s="12"/>
      <c r="D196" s="12"/>
    </row>
    <row r="197" spans="2:4" ht="12.75">
      <c r="B197" s="12"/>
      <c r="C197" s="12"/>
      <c r="D197" s="12"/>
    </row>
    <row r="198" spans="2:4" ht="12.75">
      <c r="B198" s="12"/>
      <c r="C198" s="12"/>
      <c r="D198" s="12"/>
    </row>
    <row r="199" spans="2:4" ht="12.75">
      <c r="B199" s="12"/>
      <c r="C199" s="12"/>
      <c r="D199" s="12"/>
    </row>
    <row r="200" spans="2:4" ht="12.75">
      <c r="B200" s="12"/>
      <c r="C200" s="12"/>
      <c r="D200" s="12"/>
    </row>
    <row r="201" spans="2:4" ht="12.75">
      <c r="B201" s="12"/>
      <c r="C201" s="12"/>
      <c r="D201" s="12"/>
    </row>
    <row r="202" spans="2:4" ht="12.75">
      <c r="B202" s="12"/>
      <c r="C202" s="12"/>
      <c r="D202" s="12"/>
    </row>
    <row r="203" spans="2:4" ht="12.75">
      <c r="B203" s="12"/>
      <c r="C203" s="12"/>
      <c r="D203" s="12"/>
    </row>
    <row r="204" spans="2:4" ht="12.75">
      <c r="B204" s="12"/>
      <c r="C204" s="12"/>
      <c r="D204" s="12"/>
    </row>
    <row r="205" spans="2:4" ht="12.75">
      <c r="B205" s="12"/>
      <c r="C205" s="12"/>
      <c r="D205" s="12"/>
    </row>
    <row r="206" spans="2:4" ht="12.75">
      <c r="B206" s="12"/>
      <c r="C206" s="12"/>
      <c r="D206" s="12"/>
    </row>
    <row r="207" spans="2:4" ht="12.75">
      <c r="B207" s="12"/>
      <c r="C207" s="12"/>
      <c r="D207" s="12"/>
    </row>
    <row r="208" spans="2:4" ht="12.75">
      <c r="B208" s="12"/>
      <c r="C208" s="12"/>
      <c r="D208" s="12"/>
    </row>
    <row r="209" spans="2:4" ht="12.75">
      <c r="B209" s="12"/>
      <c r="C209" s="12"/>
      <c r="D209" s="12"/>
    </row>
    <row r="210" spans="2:4" ht="12.75">
      <c r="B210" s="12"/>
      <c r="C210" s="12"/>
      <c r="D210" s="12"/>
    </row>
    <row r="211" spans="2:4" ht="12.75">
      <c r="B211" s="12"/>
      <c r="C211" s="12"/>
      <c r="D211" s="12"/>
    </row>
    <row r="212" spans="2:4" ht="12.75">
      <c r="B212" s="12"/>
      <c r="C212" s="12"/>
      <c r="D212" s="12"/>
    </row>
    <row r="213" spans="2:4" ht="12.75">
      <c r="B213" s="12"/>
      <c r="C213" s="12"/>
      <c r="D213" s="12"/>
    </row>
    <row r="214" spans="2:4" ht="12.75">
      <c r="B214" s="12"/>
      <c r="C214" s="12"/>
      <c r="D214" s="12"/>
    </row>
    <row r="215" spans="2:4" ht="12.75">
      <c r="B215" s="12"/>
      <c r="C215" s="12"/>
      <c r="D215" s="12"/>
    </row>
    <row r="216" spans="2:4" ht="12.75">
      <c r="B216" s="12"/>
      <c r="C216" s="12"/>
      <c r="D216" s="12"/>
    </row>
    <row r="217" spans="2:4" ht="12.75">
      <c r="B217" s="12"/>
      <c r="C217" s="12"/>
      <c r="D217" s="12"/>
    </row>
    <row r="218" spans="2:4" ht="12.75">
      <c r="B218" s="12"/>
      <c r="C218" s="12"/>
      <c r="D218" s="12"/>
    </row>
    <row r="219" spans="2:4" ht="12.75">
      <c r="B219" s="12"/>
      <c r="C219" s="12"/>
      <c r="D219" s="12"/>
    </row>
    <row r="220" spans="2:4" ht="12.75">
      <c r="B220" s="12"/>
      <c r="C220" s="12"/>
      <c r="D220" s="12"/>
    </row>
    <row r="221" spans="2:4" ht="12.75">
      <c r="B221" s="12"/>
      <c r="C221" s="12"/>
      <c r="D221" s="12"/>
    </row>
    <row r="222" spans="2:4" ht="12.75">
      <c r="B222" s="12"/>
      <c r="C222" s="12"/>
      <c r="D222" s="12"/>
    </row>
    <row r="223" spans="2:4" ht="12.75">
      <c r="B223" s="12"/>
      <c r="C223" s="12"/>
      <c r="D223" s="12"/>
    </row>
    <row r="224" spans="2:4" ht="12.75">
      <c r="B224" s="12"/>
      <c r="C224" s="12"/>
      <c r="D224" s="12"/>
    </row>
    <row r="225" spans="2:4" ht="12.75">
      <c r="B225" s="12"/>
      <c r="C225" s="12"/>
      <c r="D225" s="12"/>
    </row>
    <row r="226" spans="2:4" ht="12.75">
      <c r="B226" s="12"/>
      <c r="C226" s="12"/>
      <c r="D226" s="12"/>
    </row>
    <row r="227" spans="2:4" ht="12.75">
      <c r="B227" s="12"/>
      <c r="C227" s="12"/>
      <c r="D227" s="12"/>
    </row>
    <row r="228" spans="2:4" ht="12.75">
      <c r="B228" s="12"/>
      <c r="C228" s="12"/>
      <c r="D228" s="12"/>
    </row>
    <row r="229" spans="2:4" ht="12.75">
      <c r="B229" s="12"/>
      <c r="C229" s="12"/>
      <c r="D229" s="12"/>
    </row>
    <row r="230" spans="2:4" ht="12.75">
      <c r="B230" s="12"/>
      <c r="C230" s="12"/>
      <c r="D230" s="12"/>
    </row>
    <row r="231" spans="2:4" ht="12.75">
      <c r="B231" s="12"/>
      <c r="C231" s="12"/>
      <c r="D231" s="12"/>
    </row>
    <row r="232" spans="2:4" ht="12.75">
      <c r="B232" s="12"/>
      <c r="C232" s="12"/>
      <c r="D232" s="12"/>
    </row>
    <row r="233" spans="2:4" ht="12.75">
      <c r="B233" s="12"/>
      <c r="C233" s="12"/>
      <c r="D233" s="12"/>
    </row>
    <row r="234" spans="2:4" ht="12.75">
      <c r="B234" s="12"/>
      <c r="C234" s="12"/>
      <c r="D234" s="12"/>
    </row>
    <row r="235" spans="2:4" ht="12.75">
      <c r="B235" s="12"/>
      <c r="C235" s="12"/>
      <c r="D235" s="12"/>
    </row>
    <row r="236" spans="2:4" ht="12.75">
      <c r="B236" s="12"/>
      <c r="C236" s="12"/>
      <c r="D236" s="12"/>
    </row>
    <row r="237" spans="2:4" ht="12.75">
      <c r="B237" s="12"/>
      <c r="C237" s="12"/>
      <c r="D237" s="12"/>
    </row>
    <row r="238" spans="2:4" ht="12.75">
      <c r="B238" s="12"/>
      <c r="C238" s="12"/>
      <c r="D238" s="12"/>
    </row>
    <row r="239" spans="2:4" ht="12.75">
      <c r="B239" s="12"/>
      <c r="C239" s="12"/>
      <c r="D239" s="12"/>
    </row>
    <row r="240" spans="2:4" ht="12.75">
      <c r="B240" s="12"/>
      <c r="C240" s="12"/>
      <c r="D240" s="12"/>
    </row>
    <row r="241" spans="2:4" ht="12.75">
      <c r="B241" s="12"/>
      <c r="C241" s="12"/>
      <c r="D241" s="12"/>
    </row>
    <row r="242" spans="2:4" ht="12.75">
      <c r="B242" s="12"/>
      <c r="C242" s="12"/>
      <c r="D242" s="12"/>
    </row>
    <row r="243" spans="2:4" ht="12.75">
      <c r="B243" s="12"/>
      <c r="C243" s="12"/>
      <c r="D243" s="12"/>
    </row>
    <row r="244" spans="2:4" ht="12.75">
      <c r="B244" s="12"/>
      <c r="C244" s="12"/>
      <c r="D244" s="12"/>
    </row>
    <row r="245" spans="2:4" ht="12.75">
      <c r="B245" s="12"/>
      <c r="C245" s="12"/>
      <c r="D245" s="12"/>
    </row>
    <row r="246" spans="2:4" ht="12.75">
      <c r="B246" s="12"/>
      <c r="C246" s="12"/>
      <c r="D246" s="12"/>
    </row>
    <row r="247" spans="2:4" ht="12.75">
      <c r="B247" s="12"/>
      <c r="C247" s="12"/>
      <c r="D247" s="12"/>
    </row>
    <row r="248" spans="2:4" ht="12.75">
      <c r="B248" s="12"/>
      <c r="C248" s="12"/>
      <c r="D248" s="12"/>
    </row>
    <row r="249" spans="2:4" ht="12.75">
      <c r="B249" s="12"/>
      <c r="C249" s="12"/>
      <c r="D249" s="12"/>
    </row>
    <row r="250" spans="2:4" ht="12.75">
      <c r="B250" s="12"/>
      <c r="C250" s="12"/>
      <c r="D250" s="12"/>
    </row>
    <row r="251" spans="2:4" ht="12.75">
      <c r="B251" s="12"/>
      <c r="C251" s="12"/>
      <c r="D251" s="12"/>
    </row>
    <row r="252" spans="2:4" ht="12.75">
      <c r="B252" s="12"/>
      <c r="C252" s="12"/>
      <c r="D252" s="12"/>
    </row>
    <row r="253" spans="2:4" ht="12.75">
      <c r="B253" s="12"/>
      <c r="C253" s="12"/>
      <c r="D253" s="12"/>
    </row>
    <row r="254" spans="2:4" ht="12.75">
      <c r="B254" s="12"/>
      <c r="C254" s="12"/>
      <c r="D254" s="12"/>
    </row>
    <row r="255" spans="2:4" ht="12.75">
      <c r="B255" s="12"/>
      <c r="C255" s="12"/>
      <c r="D255" s="12"/>
    </row>
    <row r="256" spans="2:4" ht="12.75">
      <c r="B256" s="12"/>
      <c r="C256" s="12"/>
      <c r="D256" s="12"/>
    </row>
    <row r="257" spans="2:4" ht="12.75">
      <c r="B257" s="12"/>
      <c r="C257" s="12"/>
      <c r="D257" s="12"/>
    </row>
    <row r="258" spans="2:4" ht="12.75">
      <c r="B258" s="12"/>
      <c r="C258" s="12"/>
      <c r="D258" s="12"/>
    </row>
    <row r="259" spans="2:4" ht="12.75">
      <c r="B259" s="12"/>
      <c r="C259" s="12"/>
      <c r="D259" s="12"/>
    </row>
    <row r="260" spans="2:4" ht="12.75">
      <c r="B260" s="12"/>
      <c r="C260" s="12"/>
      <c r="D260" s="12"/>
    </row>
    <row r="261" spans="2:4" ht="12.75">
      <c r="B261" s="12"/>
      <c r="C261" s="12"/>
      <c r="D261" s="12"/>
    </row>
    <row r="262" spans="2:4" ht="12.75">
      <c r="B262" s="12"/>
      <c r="C262" s="12"/>
      <c r="D262" s="12"/>
    </row>
    <row r="263" spans="2:4" ht="12.75">
      <c r="B263" s="12"/>
      <c r="C263" s="12"/>
      <c r="D263" s="12"/>
    </row>
    <row r="264" spans="2:4" ht="12.75">
      <c r="B264" s="12"/>
      <c r="C264" s="12"/>
      <c r="D264" s="12"/>
    </row>
    <row r="265" spans="2:4" ht="12.75">
      <c r="B265" s="12"/>
      <c r="C265" s="12"/>
      <c r="D265" s="12"/>
    </row>
    <row r="266" spans="2:4" ht="12.75">
      <c r="B266" s="12"/>
      <c r="C266" s="12"/>
      <c r="D266" s="12"/>
    </row>
    <row r="267" spans="2:4" ht="12.75">
      <c r="B267" s="12"/>
      <c r="C267" s="12"/>
      <c r="D267" s="12"/>
    </row>
    <row r="268" spans="2:4" ht="12.75">
      <c r="B268" s="12"/>
      <c r="C268" s="12"/>
      <c r="D268" s="12"/>
    </row>
    <row r="269" spans="2:4" ht="12.75">
      <c r="B269" s="12"/>
      <c r="C269" s="12"/>
      <c r="D269" s="12"/>
    </row>
    <row r="270" spans="2:4" ht="12.75">
      <c r="B270" s="12"/>
      <c r="C270" s="12"/>
      <c r="D270" s="12"/>
    </row>
    <row r="271" spans="2:4" ht="12.75">
      <c r="B271" s="12"/>
      <c r="C271" s="12"/>
      <c r="D271" s="12"/>
    </row>
    <row r="272" spans="2:4" ht="12.75">
      <c r="B272" s="12"/>
      <c r="C272" s="12"/>
      <c r="D272" s="12"/>
    </row>
    <row r="273" spans="2:4" ht="12.75">
      <c r="B273" s="12"/>
      <c r="C273" s="12"/>
      <c r="D273" s="12"/>
    </row>
    <row r="274" spans="2:4" ht="12.75">
      <c r="B274" s="12"/>
      <c r="C274" s="12"/>
      <c r="D274" s="12"/>
    </row>
    <row r="275" spans="2:4" ht="12.75">
      <c r="B275" s="12"/>
      <c r="C275" s="12"/>
      <c r="D275" s="12"/>
    </row>
    <row r="276" spans="2:4" ht="12.75">
      <c r="B276" s="12"/>
      <c r="C276" s="12"/>
      <c r="D276" s="12"/>
    </row>
    <row r="277" spans="2:4" ht="12.75">
      <c r="B277" s="12"/>
      <c r="C277" s="12"/>
      <c r="D277" s="12"/>
    </row>
    <row r="278" spans="2:4" ht="12.75">
      <c r="B278" s="12"/>
      <c r="C278" s="12"/>
      <c r="D278" s="12"/>
    </row>
    <row r="279" spans="2:4" ht="12.75">
      <c r="B279" s="12"/>
      <c r="C279" s="12"/>
      <c r="D279" s="12"/>
    </row>
    <row r="280" spans="2:4" ht="12.75">
      <c r="B280" s="12"/>
      <c r="C280" s="12"/>
      <c r="D280" s="12"/>
    </row>
    <row r="281" spans="2:4" ht="12.75">
      <c r="B281" s="12"/>
      <c r="C281" s="12"/>
      <c r="D281" s="12"/>
    </row>
    <row r="282" spans="2:4" ht="12.75">
      <c r="B282" s="12"/>
      <c r="C282" s="12"/>
      <c r="D282" s="12"/>
    </row>
    <row r="283" spans="2:4" ht="12.75">
      <c r="B283" s="12"/>
      <c r="C283" s="12"/>
      <c r="D283" s="12"/>
    </row>
    <row r="284" spans="2:4" ht="12.75">
      <c r="B284" s="12"/>
      <c r="C284" s="12"/>
      <c r="D284" s="12"/>
    </row>
    <row r="285" spans="2:4" ht="12.75">
      <c r="B285" s="12"/>
      <c r="C285" s="12"/>
      <c r="D285" s="12"/>
    </row>
    <row r="286" spans="2:4" ht="12.75">
      <c r="B286" s="12"/>
      <c r="C286" s="12"/>
      <c r="D286" s="12"/>
    </row>
    <row r="287" spans="2:4" ht="12.75">
      <c r="B287" s="12"/>
      <c r="C287" s="12"/>
      <c r="D287" s="12"/>
    </row>
    <row r="288" spans="2:4" ht="12.75">
      <c r="B288" s="12"/>
      <c r="C288" s="12"/>
      <c r="D288" s="12"/>
    </row>
    <row r="289" spans="2:4" ht="12.75">
      <c r="B289" s="12"/>
      <c r="C289" s="12"/>
      <c r="D289" s="12"/>
    </row>
    <row r="290" spans="2:4" ht="12.75">
      <c r="B290" s="12"/>
      <c r="C290" s="12"/>
      <c r="D290" s="12"/>
    </row>
    <row r="291" spans="2:4" ht="12.75">
      <c r="B291" s="12"/>
      <c r="C291" s="12"/>
      <c r="D291" s="12"/>
    </row>
    <row r="292" spans="2:4" ht="12.75">
      <c r="B292" s="12"/>
      <c r="C292" s="12"/>
      <c r="D292" s="12"/>
    </row>
    <row r="293" spans="2:4" ht="12.75">
      <c r="B293" s="12"/>
      <c r="C293" s="12"/>
      <c r="D293" s="12"/>
    </row>
    <row r="294" spans="2:4" ht="12.75">
      <c r="B294" s="12"/>
      <c r="C294" s="12"/>
      <c r="D294" s="12"/>
    </row>
    <row r="295" spans="2:4" ht="12.75">
      <c r="B295" s="12"/>
      <c r="C295" s="12"/>
      <c r="D295" s="12"/>
    </row>
    <row r="296" spans="2:4" ht="12.75">
      <c r="B296" s="12"/>
      <c r="C296" s="12"/>
      <c r="D296" s="12"/>
    </row>
    <row r="297" spans="2:4" ht="12.75">
      <c r="B297" s="12"/>
      <c r="C297" s="12"/>
      <c r="D297" s="12"/>
    </row>
    <row r="298" spans="2:4" ht="12.75">
      <c r="B298" s="12"/>
      <c r="C298" s="12"/>
      <c r="D298" s="12"/>
    </row>
    <row r="299" spans="2:4" ht="12.75">
      <c r="B299" s="12"/>
      <c r="C299" s="12"/>
      <c r="D299" s="12"/>
    </row>
    <row r="300" spans="2:4" ht="12.75">
      <c r="B300" s="12"/>
      <c r="C300" s="12"/>
      <c r="D300" s="12"/>
    </row>
    <row r="301" spans="2:4" ht="12.75">
      <c r="B301" s="12"/>
      <c r="C301" s="12"/>
      <c r="D301" s="12"/>
    </row>
    <row r="302" spans="2:4" ht="12.75">
      <c r="B302" s="12"/>
      <c r="C302" s="12"/>
      <c r="D302" s="12"/>
    </row>
    <row r="303" spans="2:4" ht="12.75">
      <c r="B303" s="12"/>
      <c r="C303" s="12"/>
      <c r="D303" s="12"/>
    </row>
    <row r="304" spans="2:4" ht="12.75">
      <c r="B304" s="12"/>
      <c r="C304" s="12"/>
      <c r="D304" s="12"/>
    </row>
    <row r="305" spans="2:4" ht="12.75">
      <c r="B305" s="12"/>
      <c r="C305" s="12"/>
      <c r="D305" s="12"/>
    </row>
    <row r="306" spans="2:4" ht="12.75">
      <c r="B306" s="12"/>
      <c r="C306" s="12"/>
      <c r="D306" s="12"/>
    </row>
    <row r="307" spans="2:4" ht="12.75">
      <c r="B307" s="12"/>
      <c r="C307" s="12"/>
      <c r="D307" s="12"/>
    </row>
    <row r="308" spans="2:4" ht="12.75">
      <c r="B308" s="12"/>
      <c r="C308" s="12"/>
      <c r="D308" s="12"/>
    </row>
    <row r="309" spans="2:4" ht="12.75">
      <c r="B309" s="12"/>
      <c r="C309" s="12"/>
      <c r="D309" s="12"/>
    </row>
    <row r="310" spans="2:4" ht="12.75">
      <c r="B310" s="12"/>
      <c r="C310" s="12"/>
      <c r="D310" s="12"/>
    </row>
    <row r="311" spans="2:4" ht="12.75">
      <c r="B311" s="12"/>
      <c r="C311" s="12"/>
      <c r="D311" s="12"/>
    </row>
    <row r="312" spans="2:4" ht="12.75">
      <c r="B312" s="12"/>
      <c r="C312" s="12"/>
      <c r="D312" s="12"/>
    </row>
    <row r="313" spans="2:4" ht="12.75">
      <c r="B313" s="12"/>
      <c r="C313" s="12"/>
      <c r="D313" s="12"/>
    </row>
    <row r="314" spans="2:4" ht="12.75">
      <c r="B314" s="12"/>
      <c r="C314" s="12"/>
      <c r="D314" s="12"/>
    </row>
    <row r="315" spans="2:4" ht="12.75">
      <c r="B315" s="12"/>
      <c r="C315" s="12"/>
      <c r="D315" s="12"/>
    </row>
    <row r="316" spans="2:4" ht="12.75">
      <c r="B316" s="12"/>
      <c r="C316" s="12"/>
      <c r="D316" s="12"/>
    </row>
    <row r="317" spans="2:4" ht="12.75">
      <c r="B317" s="12"/>
      <c r="C317" s="12"/>
      <c r="D317" s="12"/>
    </row>
    <row r="318" spans="2:4" ht="12.75">
      <c r="B318" s="12"/>
      <c r="C318" s="12"/>
      <c r="D318" s="12"/>
    </row>
    <row r="319" spans="2:4" ht="12.75">
      <c r="B319" s="12"/>
      <c r="C319" s="12"/>
      <c r="D319" s="12"/>
    </row>
    <row r="320" spans="2:4" ht="12.75">
      <c r="B320" s="12"/>
      <c r="C320" s="12"/>
      <c r="D320" s="12"/>
    </row>
    <row r="321" spans="2:4" ht="12.75">
      <c r="B321" s="12"/>
      <c r="C321" s="12"/>
      <c r="D321" s="12"/>
    </row>
    <row r="322" spans="2:4" ht="12.75">
      <c r="B322" s="12"/>
      <c r="C322" s="12"/>
      <c r="D322" s="12"/>
    </row>
    <row r="323" spans="2:4" ht="12.75">
      <c r="B323" s="12"/>
      <c r="C323" s="12"/>
      <c r="D323" s="12"/>
    </row>
    <row r="324" spans="2:4" ht="12.75">
      <c r="B324" s="12"/>
      <c r="C324" s="12"/>
      <c r="D324" s="12"/>
    </row>
    <row r="325" spans="2:4" ht="12.75">
      <c r="B325" s="12"/>
      <c r="C325" s="12"/>
      <c r="D325" s="12"/>
    </row>
    <row r="326" spans="2:4" ht="12.75">
      <c r="B326" s="12"/>
      <c r="C326" s="12"/>
      <c r="D326" s="12"/>
    </row>
    <row r="327" spans="2:4" ht="12.75">
      <c r="B327" s="12"/>
      <c r="C327" s="12"/>
      <c r="D327" s="12"/>
    </row>
    <row r="328" spans="2:4" ht="12.75">
      <c r="B328" s="12"/>
      <c r="C328" s="12"/>
      <c r="D328" s="12"/>
    </row>
    <row r="329" spans="2:4" ht="12.75">
      <c r="B329" s="12"/>
      <c r="C329" s="12"/>
      <c r="D329" s="12"/>
    </row>
    <row r="330" spans="2:4" ht="12.75">
      <c r="B330" s="12"/>
      <c r="C330" s="12"/>
      <c r="D330" s="12"/>
    </row>
    <row r="331" spans="2:4" ht="12.75">
      <c r="B331" s="12"/>
      <c r="C331" s="12"/>
      <c r="D331" s="12"/>
    </row>
    <row r="332" spans="2:4" ht="12.75">
      <c r="B332" s="12"/>
      <c r="C332" s="12"/>
      <c r="D332" s="12"/>
    </row>
    <row r="333" spans="2:4" ht="12.75">
      <c r="B333" s="12"/>
      <c r="C333" s="12"/>
      <c r="D333" s="12"/>
    </row>
    <row r="334" spans="2:4" ht="12.75">
      <c r="B334" s="12"/>
      <c r="C334" s="12"/>
      <c r="D334" s="12"/>
    </row>
    <row r="335" spans="2:4" ht="12.75">
      <c r="B335" s="12"/>
      <c r="C335" s="12"/>
      <c r="D335" s="12"/>
    </row>
    <row r="336" spans="2:4" ht="12.75">
      <c r="B336" s="12"/>
      <c r="C336" s="12"/>
      <c r="D336" s="12"/>
    </row>
    <row r="337" spans="2:4" ht="12.75">
      <c r="B337" s="12"/>
      <c r="C337" s="12"/>
      <c r="D337" s="12"/>
    </row>
    <row r="338" spans="2:4" ht="12.75">
      <c r="B338" s="12"/>
      <c r="C338" s="12"/>
      <c r="D338" s="12"/>
    </row>
    <row r="339" spans="2:4" ht="12.75">
      <c r="B339" s="12"/>
      <c r="C339" s="12"/>
      <c r="D339" s="12"/>
    </row>
    <row r="340" spans="2:4" ht="12.75">
      <c r="B340" s="12"/>
      <c r="C340" s="12"/>
      <c r="D340" s="12"/>
    </row>
    <row r="341" spans="2:4" ht="12.75">
      <c r="B341" s="12"/>
      <c r="C341" s="12"/>
      <c r="D341" s="12"/>
    </row>
    <row r="342" spans="2:4" ht="12.75">
      <c r="B342" s="12"/>
      <c r="C342" s="12"/>
      <c r="D342" s="12"/>
    </row>
    <row r="343" spans="2:4" ht="12.75">
      <c r="B343" s="12"/>
      <c r="C343" s="12"/>
      <c r="D343" s="12"/>
    </row>
    <row r="344" spans="2:4" ht="12.75">
      <c r="B344" s="12"/>
      <c r="C344" s="12"/>
      <c r="D344" s="12"/>
    </row>
    <row r="345" spans="2:4" ht="12.75">
      <c r="B345" s="12"/>
      <c r="C345" s="12"/>
      <c r="D345" s="12"/>
    </row>
    <row r="346" spans="2:4" ht="12.75">
      <c r="B346" s="12"/>
      <c r="C346" s="12"/>
      <c r="D346" s="12"/>
    </row>
    <row r="347" spans="2:4" ht="12.75">
      <c r="B347" s="12"/>
      <c r="C347" s="12"/>
      <c r="D347" s="12"/>
    </row>
    <row r="348" spans="2:4" ht="12.75">
      <c r="B348" s="12"/>
      <c r="C348" s="12"/>
      <c r="D348" s="12"/>
    </row>
    <row r="349" spans="2:4" ht="12.75">
      <c r="B349" s="12"/>
      <c r="C349" s="12"/>
      <c r="D349" s="12"/>
    </row>
    <row r="350" spans="2:4" ht="12.75">
      <c r="B350" s="12"/>
      <c r="C350" s="12"/>
      <c r="D350" s="12"/>
    </row>
    <row r="351" spans="2:4" ht="12.75">
      <c r="B351" s="12"/>
      <c r="C351" s="12"/>
      <c r="D351" s="12"/>
    </row>
    <row r="352" spans="2:4" ht="12.75">
      <c r="B352" s="12"/>
      <c r="C352" s="12"/>
      <c r="D352" s="12"/>
    </row>
    <row r="353" spans="2:4" ht="12.75">
      <c r="B353" s="12"/>
      <c r="C353" s="12"/>
      <c r="D353" s="12"/>
    </row>
    <row r="354" spans="2:4" ht="12.75">
      <c r="B354" s="12"/>
      <c r="C354" s="12"/>
      <c r="D354" s="12"/>
    </row>
    <row r="355" spans="2:4" ht="12.75">
      <c r="B355" s="12"/>
      <c r="C355" s="12"/>
      <c r="D355" s="12"/>
    </row>
    <row r="356" spans="2:4" ht="12.75">
      <c r="B356" s="12"/>
      <c r="C356" s="12"/>
      <c r="D356" s="12"/>
    </row>
  </sheetData>
  <mergeCells count="5">
    <mergeCell ref="A1:G1"/>
    <mergeCell ref="A2:G2"/>
    <mergeCell ref="C4:F4"/>
    <mergeCell ref="D5:F5"/>
    <mergeCell ref="A3:G3"/>
  </mergeCells>
  <printOptions/>
  <pageMargins left="0.7874015748031497" right="0.6692913385826772" top="0.984251968503937" bottom="0.7874015748031497" header="0.5118110236220472" footer="0.5118110236220472"/>
  <pageSetup firstPageNumber="39" useFirstPageNumber="1" horizontalDpi="600" verticalDpi="600" orientation="portrait" paperSize="9" r:id="rId1"/>
  <headerFooter alignWithMargins="0">
    <oddHeader>&amp;C&amp;P</oddHead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Управление статистики населения</dc:creator>
  <cp:keywords/>
  <dc:description/>
  <cp:lastModifiedBy>Olontseva</cp:lastModifiedBy>
  <cp:lastPrinted>2009-07-20T05:55:25Z</cp:lastPrinted>
  <dcterms:created xsi:type="dcterms:W3CDTF">1998-02-09T14:11:05Z</dcterms:created>
  <dcterms:modified xsi:type="dcterms:W3CDTF">2009-08-19T07:36:21Z</dcterms:modified>
  <cp:category/>
  <cp:version/>
  <cp:contentType/>
  <cp:contentStatus/>
</cp:coreProperties>
</file>