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0815" tabRatio="865" activeTab="0"/>
  </bookViews>
  <sheets>
    <sheet name="Таб2-10-16" sheetId="1" r:id="rId1"/>
  </sheets>
  <definedNames>
    <definedName name="_xlnm.Print_Titles" localSheetId="0">'Таб2-10-16'!$3:$4</definedName>
    <definedName name="_xlnm.Print_Area" localSheetId="0">'Таб2-10-16'!$A$1:$M$51</definedName>
  </definedNames>
  <calcPr fullCalcOnLoad="1"/>
</workbook>
</file>

<file path=xl/sharedStrings.xml><?xml version="1.0" encoding="utf-8"?>
<sst xmlns="http://schemas.openxmlformats.org/spreadsheetml/2006/main" count="64" uniqueCount="56">
  <si>
    <t>в том числе в возрасте</t>
  </si>
  <si>
    <t>моложе трудоспо-собного</t>
  </si>
  <si>
    <t>трудоспо-собном</t>
  </si>
  <si>
    <t>старше трудоспо-собного</t>
  </si>
  <si>
    <t>Международная миграция</t>
  </si>
  <si>
    <t>Армения</t>
  </si>
  <si>
    <t>Белоруссия</t>
  </si>
  <si>
    <t>Грузия</t>
  </si>
  <si>
    <t>Казахстан</t>
  </si>
  <si>
    <t>Киргизия</t>
  </si>
  <si>
    <t>Латвия</t>
  </si>
  <si>
    <t>Литва</t>
  </si>
  <si>
    <t>Таджикистан</t>
  </si>
  <si>
    <t>Туркмения</t>
  </si>
  <si>
    <t>Узбекистан</t>
  </si>
  <si>
    <t>Украина</t>
  </si>
  <si>
    <t>Эстония</t>
  </si>
  <si>
    <t>Афганистан</t>
  </si>
  <si>
    <t>Болгария</t>
  </si>
  <si>
    <t>Германия</t>
  </si>
  <si>
    <t>Греция</t>
  </si>
  <si>
    <t>Израиль</t>
  </si>
  <si>
    <t>Канада</t>
  </si>
  <si>
    <t>Китай</t>
  </si>
  <si>
    <t>Польша</t>
  </si>
  <si>
    <t>США</t>
  </si>
  <si>
    <t>Финляндия</t>
  </si>
  <si>
    <t>Азербайджан</t>
  </si>
  <si>
    <t>Австралия</t>
  </si>
  <si>
    <t>Прочие</t>
  </si>
  <si>
    <t>Миграция со странами СНГ</t>
  </si>
  <si>
    <t>Абхазия</t>
  </si>
  <si>
    <t>Вьетнам</t>
  </si>
  <si>
    <t>Индия</t>
  </si>
  <si>
    <t>Иран</t>
  </si>
  <si>
    <t>Италия</t>
  </si>
  <si>
    <t>Корея</t>
  </si>
  <si>
    <t>Ливан</t>
  </si>
  <si>
    <t>Ливия</t>
  </si>
  <si>
    <t>Сербия</t>
  </si>
  <si>
    <t>Сирия</t>
  </si>
  <si>
    <t>Турция</t>
  </si>
  <si>
    <t>Франция</t>
  </si>
  <si>
    <t xml:space="preserve">Швеция </t>
  </si>
  <si>
    <t>Южная Осетия</t>
  </si>
  <si>
    <t>Япония</t>
  </si>
  <si>
    <t>Великобритания</t>
  </si>
  <si>
    <t>Иордания</t>
  </si>
  <si>
    <t>Норвегия</t>
  </si>
  <si>
    <t>Таблица 2.10</t>
  </si>
  <si>
    <t>Миграция с другими зарубежными странами</t>
  </si>
  <si>
    <r>
      <t>Прибыло</t>
    </r>
    <r>
      <rPr>
        <sz val="9"/>
        <rFont val="Arial Cyr"/>
        <family val="2"/>
      </rPr>
      <t xml:space="preserve"> в Российскую Федерацию - всего</t>
    </r>
  </si>
  <si>
    <r>
      <t xml:space="preserve">Выбыло </t>
    </r>
    <r>
      <rPr>
        <sz val="9"/>
        <rFont val="Arial Cyr"/>
        <family val="2"/>
      </rPr>
      <t>из Российской Федерации - всего</t>
    </r>
  </si>
  <si>
    <r>
      <t xml:space="preserve">Мигра-ционный </t>
    </r>
    <r>
      <rPr>
        <sz val="9"/>
        <rFont val="Arial Cyr"/>
        <family val="2"/>
      </rPr>
      <t>прирост - всего</t>
    </r>
  </si>
  <si>
    <t>Республика Молдова</t>
  </si>
  <si>
    <t>2.10. Распределение мигрантов по основным возрастным группам и зарубежным странам в 2016 году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</si>
</sst>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=0]&quot;-  &quot;;#,##0&quot;  &quot;"/>
    <numFmt numFmtId="165" formatCode="[=0]\ &quot; -&quot;;General"/>
  </numFmts>
  <fonts count="24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2"/>
    </font>
    <font>
      <sz val="10"/>
      <name val="Courier New Cyr"/>
      <family val="0"/>
    </font>
    <font>
      <b/>
      <i/>
      <sz val="10"/>
      <name val="Arial"/>
      <family val="2"/>
    </font>
    <font>
      <sz val="10"/>
      <name val="Arial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medium"/>
      <top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/>
      <right style="hair"/>
      <top style="hair"/>
      <bottom style="hair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/>
      <right style="hair"/>
      <top/>
      <bottom style="hair"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/>
      <right style="hair"/>
      <top style="hair"/>
      <bottom style="thin"/>
    </border>
    <border>
      <left style="thin"/>
      <right style="thin"/>
      <top style="thin"/>
      <bottom style="thin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/>
      <right style="thin"/>
      <top/>
      <bottom style="hair"/>
    </border>
    <border>
      <left style="hair"/>
      <right style="hair"/>
      <top style="thin"/>
      <bottom style="hair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3" fillId="0" borderId="0">
      <alignment/>
      <protection/>
    </xf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2" fillId="0" borderId="11" xfId="0" applyFont="1" applyBorder="1" applyAlignment="1">
      <alignment/>
    </xf>
    <xf numFmtId="0" fontId="4" fillId="0" borderId="12" xfId="0" applyFont="1" applyBorder="1" applyAlignment="1">
      <alignment vertical="center" wrapText="1"/>
    </xf>
    <xf numFmtId="165" fontId="2" fillId="0" borderId="13" xfId="0" applyNumberFormat="1" applyFont="1" applyBorder="1" applyAlignment="1">
      <alignment horizontal="right" indent="1"/>
    </xf>
    <xf numFmtId="165" fontId="2" fillId="0" borderId="14" xfId="0" applyNumberFormat="1" applyFont="1" applyBorder="1" applyAlignment="1">
      <alignment horizontal="right" indent="1"/>
    </xf>
    <xf numFmtId="165" fontId="2" fillId="0" borderId="15" xfId="0" applyNumberFormat="1" applyFont="1" applyBorder="1" applyAlignment="1">
      <alignment horizontal="right" indent="1"/>
    </xf>
    <xf numFmtId="165" fontId="2" fillId="0" borderId="16" xfId="0" applyNumberFormat="1" applyFont="1" applyBorder="1" applyAlignment="1">
      <alignment horizontal="right" indent="1"/>
    </xf>
    <xf numFmtId="165" fontId="0" fillId="0" borderId="13" xfId="0" applyNumberFormat="1" applyFont="1" applyBorder="1" applyAlignment="1">
      <alignment horizontal="right" indent="1"/>
    </xf>
    <xf numFmtId="165" fontId="0" fillId="0" borderId="14" xfId="0" applyNumberFormat="1" applyFont="1" applyBorder="1" applyAlignment="1">
      <alignment horizontal="right" indent="1"/>
    </xf>
    <xf numFmtId="165" fontId="0" fillId="0" borderId="15" xfId="0" applyNumberFormat="1" applyFont="1" applyBorder="1" applyAlignment="1">
      <alignment horizontal="right" indent="1"/>
    </xf>
    <xf numFmtId="165" fontId="0" fillId="0" borderId="16" xfId="0" applyNumberFormat="1" applyFont="1" applyBorder="1" applyAlignment="1">
      <alignment horizontal="right" indent="1"/>
    </xf>
    <xf numFmtId="165" fontId="2" fillId="0" borderId="13" xfId="0" applyNumberFormat="1" applyFont="1" applyBorder="1" applyAlignment="1">
      <alignment horizontal="right" indent="1"/>
    </xf>
    <xf numFmtId="165" fontId="2" fillId="0" borderId="14" xfId="0" applyNumberFormat="1" applyFont="1" applyBorder="1" applyAlignment="1">
      <alignment horizontal="right" indent="1"/>
    </xf>
    <xf numFmtId="165" fontId="2" fillId="0" borderId="15" xfId="0" applyNumberFormat="1" applyFont="1" applyBorder="1" applyAlignment="1">
      <alignment horizontal="right" indent="1"/>
    </xf>
    <xf numFmtId="165" fontId="2" fillId="0" borderId="16" xfId="0" applyNumberFormat="1" applyFont="1" applyBorder="1" applyAlignment="1">
      <alignment horizontal="right" indent="1"/>
    </xf>
    <xf numFmtId="165" fontId="0" fillId="0" borderId="13" xfId="0" applyNumberFormat="1" applyFont="1" applyBorder="1" applyAlignment="1">
      <alignment horizontal="right" indent="1"/>
    </xf>
    <xf numFmtId="165" fontId="0" fillId="0" borderId="14" xfId="0" applyNumberFormat="1" applyFont="1" applyBorder="1" applyAlignment="1">
      <alignment horizontal="right" indent="1"/>
    </xf>
    <xf numFmtId="165" fontId="0" fillId="0" borderId="15" xfId="0" applyNumberFormat="1" applyFont="1" applyBorder="1" applyAlignment="1">
      <alignment horizontal="right" indent="1"/>
    </xf>
    <xf numFmtId="165" fontId="0" fillId="0" borderId="16" xfId="0" applyNumberFormat="1" applyFont="1" applyBorder="1" applyAlignment="1">
      <alignment horizontal="right" indent="1"/>
    </xf>
    <xf numFmtId="165" fontId="0" fillId="0" borderId="15" xfId="0" applyNumberFormat="1" applyFont="1" applyBorder="1" applyAlignment="1" applyProtection="1">
      <alignment horizontal="right" indent="1"/>
      <protection locked="0"/>
    </xf>
    <xf numFmtId="165" fontId="0" fillId="0" borderId="17" xfId="0" applyNumberFormat="1" applyFont="1" applyBorder="1" applyAlignment="1">
      <alignment horizontal="right" indent="1"/>
    </xf>
    <xf numFmtId="165" fontId="0" fillId="0" borderId="18" xfId="0" applyNumberFormat="1" applyFont="1" applyBorder="1" applyAlignment="1">
      <alignment horizontal="right" indent="1"/>
    </xf>
    <xf numFmtId="165" fontId="0" fillId="0" borderId="19" xfId="0" applyNumberFormat="1" applyFont="1" applyBorder="1" applyAlignment="1">
      <alignment horizontal="right" indent="1"/>
    </xf>
    <xf numFmtId="165" fontId="0" fillId="0" borderId="20" xfId="0" applyNumberFormat="1" applyFont="1" applyBorder="1" applyAlignment="1">
      <alignment horizontal="right" indent="1"/>
    </xf>
    <xf numFmtId="165" fontId="0" fillId="0" borderId="0" xfId="0" applyNumberFormat="1" applyFont="1" applyAlignment="1">
      <alignment/>
    </xf>
    <xf numFmtId="0" fontId="5" fillId="0" borderId="12" xfId="0" applyFont="1" applyBorder="1" applyAlignment="1">
      <alignment horizontal="left" vertical="center" wrapText="1" indent="1"/>
    </xf>
    <xf numFmtId="0" fontId="5" fillId="0" borderId="21" xfId="0" applyFont="1" applyBorder="1" applyAlignment="1">
      <alignment horizontal="left" vertical="center" wrapText="1" indent="1"/>
    </xf>
    <xf numFmtId="0" fontId="5" fillId="0" borderId="22" xfId="0" applyFont="1" applyBorder="1" applyAlignment="1">
      <alignment horizontal="left" vertical="center" wrapText="1" indent="1"/>
    </xf>
    <xf numFmtId="165" fontId="0" fillId="0" borderId="23" xfId="0" applyNumberFormat="1" applyFont="1" applyBorder="1" applyAlignment="1">
      <alignment horizontal="right" indent="1"/>
    </xf>
    <xf numFmtId="165" fontId="0" fillId="0" borderId="24" xfId="0" applyNumberFormat="1" applyFont="1" applyBorder="1" applyAlignment="1">
      <alignment horizontal="right" indent="1"/>
    </xf>
    <xf numFmtId="165" fontId="0" fillId="0" borderId="25" xfId="0" applyNumberFormat="1" applyFont="1" applyBorder="1" applyAlignment="1">
      <alignment horizontal="right" indent="1"/>
    </xf>
    <xf numFmtId="165" fontId="0" fillId="0" borderId="26" xfId="0" applyNumberFormat="1" applyFont="1" applyBorder="1" applyAlignment="1">
      <alignment horizontal="right" indent="1"/>
    </xf>
    <xf numFmtId="165" fontId="0" fillId="0" borderId="25" xfId="0" applyNumberFormat="1" applyFont="1" applyBorder="1" applyAlignment="1" applyProtection="1">
      <alignment horizontal="right" indent="1"/>
      <protection locked="0"/>
    </xf>
    <xf numFmtId="0" fontId="7" fillId="0" borderId="27" xfId="0" applyFont="1" applyBorder="1" applyAlignment="1" applyProtection="1">
      <alignment horizontal="center" vertical="center" wrapText="1"/>
      <protection locked="0"/>
    </xf>
    <xf numFmtId="165" fontId="2" fillId="0" borderId="28" xfId="0" applyNumberFormat="1" applyFont="1" applyBorder="1" applyAlignment="1">
      <alignment horizontal="right" indent="1"/>
    </xf>
    <xf numFmtId="165" fontId="0" fillId="0" borderId="28" xfId="0" applyNumberFormat="1" applyFont="1" applyBorder="1" applyAlignment="1">
      <alignment horizontal="right" indent="1"/>
    </xf>
    <xf numFmtId="165" fontId="0" fillId="0" borderId="29" xfId="0" applyNumberFormat="1" applyFont="1" applyBorder="1" applyAlignment="1">
      <alignment horizontal="right" indent="1"/>
    </xf>
    <xf numFmtId="165" fontId="0" fillId="0" borderId="30" xfId="0" applyNumberFormat="1" applyFont="1" applyBorder="1" applyAlignment="1">
      <alignment horizontal="right" indent="1"/>
    </xf>
    <xf numFmtId="165" fontId="0" fillId="0" borderId="31" xfId="0" applyNumberFormat="1" applyFont="1" applyBorder="1" applyAlignment="1">
      <alignment horizontal="right" indent="1"/>
    </xf>
    <xf numFmtId="164" fontId="0" fillId="0" borderId="0" xfId="0" applyNumberFormat="1" applyFont="1" applyAlignment="1">
      <alignment/>
    </xf>
    <xf numFmtId="165" fontId="0" fillId="0" borderId="13" xfId="0" applyNumberFormat="1" applyFont="1" applyBorder="1" applyAlignment="1">
      <alignment horizontal="right" indent="1"/>
    </xf>
    <xf numFmtId="165" fontId="0" fillId="0" borderId="14" xfId="0" applyNumberFormat="1" applyFont="1" applyBorder="1" applyAlignment="1">
      <alignment horizontal="right" indent="1"/>
    </xf>
    <xf numFmtId="165" fontId="0" fillId="0" borderId="15" xfId="0" applyNumberFormat="1" applyFont="1" applyBorder="1" applyAlignment="1">
      <alignment horizontal="right" indent="1"/>
    </xf>
    <xf numFmtId="0" fontId="7" fillId="0" borderId="27" xfId="0" applyFont="1" applyBorder="1" applyAlignment="1">
      <alignment horizontal="center" vertical="center" wrapText="1"/>
    </xf>
    <xf numFmtId="0" fontId="2" fillId="0" borderId="0" xfId="33" applyFont="1" applyAlignment="1" applyProtection="1">
      <alignment horizontal="center"/>
      <protection locked="0"/>
    </xf>
    <xf numFmtId="0" fontId="6" fillId="0" borderId="32" xfId="0" applyFont="1" applyBorder="1" applyAlignment="1" applyProtection="1">
      <alignment horizontal="center" vertical="center" wrapText="1"/>
      <protection locked="0"/>
    </xf>
    <xf numFmtId="0" fontId="7" fillId="0" borderId="33" xfId="0" applyFont="1" applyBorder="1" applyAlignment="1" applyProtection="1">
      <alignment horizontal="center" vertical="center" wrapText="1"/>
      <protection locked="0"/>
    </xf>
    <xf numFmtId="0" fontId="6" fillId="0" borderId="32" xfId="0" applyFont="1" applyBorder="1" applyAlignment="1">
      <alignment horizontal="left" vertical="center"/>
    </xf>
    <xf numFmtId="0" fontId="6" fillId="0" borderId="33" xfId="0" applyFont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Îáű÷íűé_ÂŰŐÎÄ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8"/>
  <sheetViews>
    <sheetView tabSelected="1" zoomScale="110" zoomScaleNormal="11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H12" sqref="H12"/>
    </sheetView>
  </sheetViews>
  <sheetFormatPr defaultColWidth="8.75390625" defaultRowHeight="12.75"/>
  <cols>
    <col min="1" max="1" width="24.875" style="3" customWidth="1"/>
    <col min="2" max="2" width="11.375" style="3" customWidth="1"/>
    <col min="3" max="3" width="9.125" style="3" customWidth="1"/>
    <col min="4" max="4" width="9.00390625" style="3" customWidth="1"/>
    <col min="5" max="5" width="8.625" style="3" customWidth="1"/>
    <col min="6" max="6" width="10.625" style="3" customWidth="1"/>
    <col min="7" max="7" width="8.625" style="3" customWidth="1"/>
    <col min="8" max="8" width="8.75390625" style="3" customWidth="1"/>
    <col min="9" max="9" width="9.125" style="3" customWidth="1"/>
    <col min="10" max="10" width="9.375" style="3" customWidth="1"/>
    <col min="11" max="11" width="8.375" style="3" customWidth="1"/>
    <col min="12" max="12" width="9.25390625" style="3" customWidth="1"/>
    <col min="13" max="13" width="8.375" style="3" customWidth="1"/>
    <col min="14" max="14" width="5.625" style="3" customWidth="1"/>
    <col min="15" max="15" width="4.75390625" style="4" customWidth="1"/>
    <col min="16" max="16" width="10.125" style="4" customWidth="1"/>
    <col min="17" max="17" width="4.75390625" style="4" customWidth="1"/>
    <col min="18" max="18" width="10.25390625" style="4" customWidth="1"/>
    <col min="19" max="21" width="4.75390625" style="4" customWidth="1"/>
    <col min="22" max="22" width="8.75390625" style="3" customWidth="1"/>
    <col min="23" max="23" width="10.00390625" style="3" customWidth="1"/>
    <col min="24" max="24" width="7.75390625" style="3" bestFit="1" customWidth="1"/>
    <col min="25" max="16384" width="8.75390625" style="3" customWidth="1"/>
  </cols>
  <sheetData>
    <row r="1" spans="1:13" ht="12.75">
      <c r="A1" s="51" t="s">
        <v>55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24:37" ht="12.75"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</row>
    <row r="3" spans="1:37" ht="14.25" customHeight="1">
      <c r="A3" s="54" t="s">
        <v>49</v>
      </c>
      <c r="B3" s="52" t="s">
        <v>51</v>
      </c>
      <c r="C3" s="50" t="s">
        <v>0</v>
      </c>
      <c r="D3" s="50"/>
      <c r="E3" s="50"/>
      <c r="F3" s="52" t="s">
        <v>52</v>
      </c>
      <c r="G3" s="50" t="s">
        <v>0</v>
      </c>
      <c r="H3" s="50"/>
      <c r="I3" s="50"/>
      <c r="J3" s="52" t="s">
        <v>53</v>
      </c>
      <c r="K3" s="50" t="s">
        <v>0</v>
      </c>
      <c r="L3" s="50"/>
      <c r="M3" s="50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</row>
    <row r="4" spans="1:37" ht="40.5" customHeight="1">
      <c r="A4" s="55"/>
      <c r="B4" s="53"/>
      <c r="C4" s="40" t="s">
        <v>1</v>
      </c>
      <c r="D4" s="40" t="s">
        <v>2</v>
      </c>
      <c r="E4" s="40" t="s">
        <v>3</v>
      </c>
      <c r="F4" s="53"/>
      <c r="G4" s="40" t="s">
        <v>1</v>
      </c>
      <c r="H4" s="40" t="s">
        <v>2</v>
      </c>
      <c r="I4" s="40" t="s">
        <v>3</v>
      </c>
      <c r="J4" s="53"/>
      <c r="K4" s="40" t="s">
        <v>1</v>
      </c>
      <c r="L4" s="40" t="s">
        <v>2</v>
      </c>
      <c r="M4" s="40" t="s">
        <v>3</v>
      </c>
      <c r="X4" s="5"/>
      <c r="Y4" s="6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5"/>
    </row>
    <row r="5" spans="1:37" ht="19.5" customHeight="1">
      <c r="A5" s="8" t="s">
        <v>4</v>
      </c>
      <c r="B5" s="18">
        <f>B6+B17</f>
        <v>575158</v>
      </c>
      <c r="C5" s="19">
        <f aca="true" t="shared" si="0" ref="C5:M5">C6+C17</f>
        <v>65839</v>
      </c>
      <c r="D5" s="19">
        <f t="shared" si="0"/>
        <v>447531</v>
      </c>
      <c r="E5" s="20">
        <f t="shared" si="0"/>
        <v>61788</v>
      </c>
      <c r="F5" s="10">
        <f t="shared" si="0"/>
        <v>313210</v>
      </c>
      <c r="G5" s="11">
        <f t="shared" si="0"/>
        <v>24955</v>
      </c>
      <c r="H5" s="11">
        <f t="shared" si="0"/>
        <v>257640</v>
      </c>
      <c r="I5" s="12">
        <f t="shared" si="0"/>
        <v>30615</v>
      </c>
      <c r="J5" s="13">
        <f t="shared" si="0"/>
        <v>261948</v>
      </c>
      <c r="K5" s="11">
        <f t="shared" si="0"/>
        <v>40884</v>
      </c>
      <c r="L5" s="11">
        <f t="shared" si="0"/>
        <v>189891</v>
      </c>
      <c r="M5" s="12">
        <f t="shared" si="0"/>
        <v>31173</v>
      </c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5"/>
      <c r="AJ5" s="5"/>
      <c r="AK5" s="5"/>
    </row>
    <row r="6" spans="1:41" ht="25.5">
      <c r="A6" s="9" t="s">
        <v>30</v>
      </c>
      <c r="B6" s="18">
        <v>511773</v>
      </c>
      <c r="C6" s="19">
        <v>61631</v>
      </c>
      <c r="D6" s="19">
        <v>393424</v>
      </c>
      <c r="E6" s="20">
        <v>56718</v>
      </c>
      <c r="F6" s="10">
        <v>256480</v>
      </c>
      <c r="G6" s="11">
        <v>22081</v>
      </c>
      <c r="H6" s="11">
        <v>208019</v>
      </c>
      <c r="I6" s="12">
        <v>26380</v>
      </c>
      <c r="J6" s="13">
        <v>255293</v>
      </c>
      <c r="K6" s="11">
        <v>39550</v>
      </c>
      <c r="L6" s="11">
        <v>185405</v>
      </c>
      <c r="M6" s="12">
        <v>30338</v>
      </c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5"/>
      <c r="AJ6" s="5"/>
      <c r="AK6" s="1"/>
      <c r="AL6" s="1"/>
      <c r="AM6" s="1"/>
      <c r="AN6" s="1"/>
      <c r="AO6" s="2"/>
    </row>
    <row r="7" spans="1:37" ht="16.5" customHeight="1">
      <c r="A7" s="32" t="s">
        <v>27</v>
      </c>
      <c r="B7" s="47">
        <v>24109</v>
      </c>
      <c r="C7" s="48">
        <v>1915</v>
      </c>
      <c r="D7" s="48">
        <v>21004</v>
      </c>
      <c r="E7" s="49">
        <v>1190</v>
      </c>
      <c r="F7" s="14">
        <v>13670</v>
      </c>
      <c r="G7" s="15">
        <v>863</v>
      </c>
      <c r="H7" s="15">
        <v>12126</v>
      </c>
      <c r="I7" s="16">
        <v>681</v>
      </c>
      <c r="J7" s="17">
        <v>10439</v>
      </c>
      <c r="K7" s="15">
        <v>1052</v>
      </c>
      <c r="L7" s="15">
        <v>8878</v>
      </c>
      <c r="M7" s="16">
        <v>509</v>
      </c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5"/>
      <c r="AJ7" s="5"/>
      <c r="AK7" s="5"/>
    </row>
    <row r="8" spans="1:37" ht="16.5" customHeight="1">
      <c r="A8" s="32" t="s">
        <v>5</v>
      </c>
      <c r="B8" s="14">
        <v>43929</v>
      </c>
      <c r="C8" s="15">
        <v>3921</v>
      </c>
      <c r="D8" s="15">
        <v>34071</v>
      </c>
      <c r="E8" s="16">
        <v>5937</v>
      </c>
      <c r="F8" s="14">
        <v>31936</v>
      </c>
      <c r="G8" s="15">
        <v>1843</v>
      </c>
      <c r="H8" s="15">
        <v>25860</v>
      </c>
      <c r="I8" s="16">
        <v>4233</v>
      </c>
      <c r="J8" s="17">
        <v>11993</v>
      </c>
      <c r="K8" s="15">
        <v>2078</v>
      </c>
      <c r="L8" s="15">
        <v>8211</v>
      </c>
      <c r="M8" s="16">
        <v>1704</v>
      </c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5"/>
      <c r="AJ8" s="5"/>
      <c r="AK8" s="5"/>
    </row>
    <row r="9" spans="1:37" ht="16.5" customHeight="1">
      <c r="A9" s="32" t="s">
        <v>6</v>
      </c>
      <c r="B9" s="14">
        <v>14590</v>
      </c>
      <c r="C9" s="15">
        <v>866</v>
      </c>
      <c r="D9" s="15">
        <v>12577</v>
      </c>
      <c r="E9" s="16">
        <v>1147</v>
      </c>
      <c r="F9" s="14">
        <v>12463</v>
      </c>
      <c r="G9" s="15">
        <v>362</v>
      </c>
      <c r="H9" s="15">
        <v>11369</v>
      </c>
      <c r="I9" s="16">
        <v>732</v>
      </c>
      <c r="J9" s="17">
        <v>2127</v>
      </c>
      <c r="K9" s="15">
        <v>504</v>
      </c>
      <c r="L9" s="15">
        <v>1208</v>
      </c>
      <c r="M9" s="16">
        <v>415</v>
      </c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5"/>
      <c r="AJ9" s="5"/>
      <c r="AK9" s="5"/>
    </row>
    <row r="10" spans="1:37" ht="16.5" customHeight="1">
      <c r="A10" s="32" t="s">
        <v>8</v>
      </c>
      <c r="B10" s="14">
        <v>69356</v>
      </c>
      <c r="C10" s="15">
        <v>9929</v>
      </c>
      <c r="D10" s="15">
        <v>50096</v>
      </c>
      <c r="E10" s="16">
        <v>9331</v>
      </c>
      <c r="F10" s="14">
        <v>32226</v>
      </c>
      <c r="G10" s="15">
        <v>3763</v>
      </c>
      <c r="H10" s="15">
        <v>23611</v>
      </c>
      <c r="I10" s="16">
        <v>4852</v>
      </c>
      <c r="J10" s="17">
        <v>37130</v>
      </c>
      <c r="K10" s="15">
        <v>6166</v>
      </c>
      <c r="L10" s="15">
        <v>26485</v>
      </c>
      <c r="M10" s="16">
        <v>4479</v>
      </c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5"/>
      <c r="AJ10" s="5"/>
      <c r="AK10" s="5"/>
    </row>
    <row r="11" spans="1:37" ht="16.5" customHeight="1">
      <c r="A11" s="32" t="s">
        <v>9</v>
      </c>
      <c r="B11" s="14">
        <v>28202</v>
      </c>
      <c r="C11" s="15">
        <v>3042</v>
      </c>
      <c r="D11" s="15">
        <v>23093</v>
      </c>
      <c r="E11" s="16">
        <v>2067</v>
      </c>
      <c r="F11" s="14">
        <v>17159</v>
      </c>
      <c r="G11" s="15">
        <v>1298</v>
      </c>
      <c r="H11" s="15">
        <v>14717</v>
      </c>
      <c r="I11" s="16">
        <v>1144</v>
      </c>
      <c r="J11" s="17">
        <v>11043</v>
      </c>
      <c r="K11" s="15">
        <v>1744</v>
      </c>
      <c r="L11" s="15">
        <v>8376</v>
      </c>
      <c r="M11" s="16">
        <v>923</v>
      </c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5"/>
      <c r="AJ11" s="5"/>
      <c r="AK11" s="5"/>
    </row>
    <row r="12" spans="1:37" ht="16.5" customHeight="1">
      <c r="A12" s="32" t="s">
        <v>54</v>
      </c>
      <c r="B12" s="14">
        <v>32418</v>
      </c>
      <c r="C12" s="15">
        <v>3501</v>
      </c>
      <c r="D12" s="15">
        <v>26290</v>
      </c>
      <c r="E12" s="16">
        <v>2627</v>
      </c>
      <c r="F12" s="14">
        <v>18054</v>
      </c>
      <c r="G12" s="15">
        <v>1476</v>
      </c>
      <c r="H12" s="15">
        <v>15093</v>
      </c>
      <c r="I12" s="16">
        <v>1485</v>
      </c>
      <c r="J12" s="17">
        <v>14364</v>
      </c>
      <c r="K12" s="15">
        <v>2025</v>
      </c>
      <c r="L12" s="15">
        <v>11197</v>
      </c>
      <c r="M12" s="16">
        <v>1142</v>
      </c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5"/>
      <c r="AJ12" s="5"/>
      <c r="AK12" s="5"/>
    </row>
    <row r="13" spans="1:37" ht="16.5" customHeight="1">
      <c r="A13" s="32" t="s">
        <v>12</v>
      </c>
      <c r="B13" s="14">
        <v>52676</v>
      </c>
      <c r="C13" s="15">
        <v>5424</v>
      </c>
      <c r="D13" s="15">
        <v>45169</v>
      </c>
      <c r="E13" s="16">
        <v>2083</v>
      </c>
      <c r="F13" s="14">
        <v>25388</v>
      </c>
      <c r="G13" s="15">
        <v>1566</v>
      </c>
      <c r="H13" s="15">
        <v>22940</v>
      </c>
      <c r="I13" s="16">
        <v>882</v>
      </c>
      <c r="J13" s="17">
        <v>27288</v>
      </c>
      <c r="K13" s="15">
        <v>3858</v>
      </c>
      <c r="L13" s="15">
        <v>22229</v>
      </c>
      <c r="M13" s="16">
        <v>1201</v>
      </c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5"/>
      <c r="AJ13" s="5"/>
      <c r="AK13" s="5"/>
    </row>
    <row r="14" spans="1:37" ht="16.5" customHeight="1">
      <c r="A14" s="32" t="s">
        <v>13</v>
      </c>
      <c r="B14" s="14">
        <v>7242</v>
      </c>
      <c r="C14" s="15">
        <v>323</v>
      </c>
      <c r="D14" s="15">
        <v>6374</v>
      </c>
      <c r="E14" s="16">
        <v>545</v>
      </c>
      <c r="F14" s="14">
        <v>4824</v>
      </c>
      <c r="G14" s="15">
        <v>121</v>
      </c>
      <c r="H14" s="15">
        <v>4416</v>
      </c>
      <c r="I14" s="16">
        <v>287</v>
      </c>
      <c r="J14" s="17">
        <v>2418</v>
      </c>
      <c r="K14" s="15">
        <v>202</v>
      </c>
      <c r="L14" s="15">
        <v>1958</v>
      </c>
      <c r="M14" s="16">
        <v>258</v>
      </c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5"/>
      <c r="AJ14" s="5"/>
      <c r="AK14" s="5"/>
    </row>
    <row r="15" spans="1:37" ht="16.5" customHeight="1">
      <c r="A15" s="32" t="s">
        <v>14</v>
      </c>
      <c r="B15" s="14">
        <v>60977</v>
      </c>
      <c r="C15" s="15">
        <v>5731</v>
      </c>
      <c r="D15" s="15">
        <v>47906</v>
      </c>
      <c r="E15" s="16">
        <v>7340</v>
      </c>
      <c r="F15" s="14">
        <v>41305</v>
      </c>
      <c r="G15" s="15">
        <v>2982</v>
      </c>
      <c r="H15" s="15">
        <v>33953</v>
      </c>
      <c r="I15" s="16">
        <v>4370</v>
      </c>
      <c r="J15" s="17">
        <v>19672</v>
      </c>
      <c r="K15" s="15">
        <v>2749</v>
      </c>
      <c r="L15" s="15">
        <v>13953</v>
      </c>
      <c r="M15" s="16">
        <v>2970</v>
      </c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5"/>
      <c r="AJ15" s="5"/>
      <c r="AK15" s="5"/>
    </row>
    <row r="16" spans="1:37" ht="16.5" customHeight="1">
      <c r="A16" s="32" t="s">
        <v>15</v>
      </c>
      <c r="B16" s="14">
        <v>178274</v>
      </c>
      <c r="C16" s="15">
        <v>26979</v>
      </c>
      <c r="D16" s="15">
        <v>126844</v>
      </c>
      <c r="E16" s="16">
        <v>24451</v>
      </c>
      <c r="F16" s="14">
        <v>59455</v>
      </c>
      <c r="G16" s="15">
        <v>7807</v>
      </c>
      <c r="H16" s="15">
        <v>43934</v>
      </c>
      <c r="I16" s="16">
        <v>7714</v>
      </c>
      <c r="J16" s="17">
        <v>118819</v>
      </c>
      <c r="K16" s="15">
        <v>19172</v>
      </c>
      <c r="L16" s="15">
        <v>82910</v>
      </c>
      <c r="M16" s="16">
        <v>16737</v>
      </c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5"/>
      <c r="AJ16" s="5"/>
      <c r="AK16" s="5"/>
    </row>
    <row r="17" spans="1:37" ht="25.5" customHeight="1">
      <c r="A17" s="9" t="s">
        <v>50</v>
      </c>
      <c r="B17" s="18">
        <v>63385</v>
      </c>
      <c r="C17" s="19">
        <v>4208</v>
      </c>
      <c r="D17" s="19">
        <v>54107</v>
      </c>
      <c r="E17" s="20">
        <v>5070</v>
      </c>
      <c r="F17" s="18">
        <v>56730</v>
      </c>
      <c r="G17" s="19">
        <v>2874</v>
      </c>
      <c r="H17" s="19">
        <v>49621</v>
      </c>
      <c r="I17" s="20">
        <v>4235</v>
      </c>
      <c r="J17" s="21">
        <v>6655</v>
      </c>
      <c r="K17" s="19">
        <v>1334</v>
      </c>
      <c r="L17" s="19">
        <v>4486</v>
      </c>
      <c r="M17" s="41">
        <v>835</v>
      </c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5"/>
      <c r="AJ17" s="5"/>
      <c r="AK17" s="5"/>
    </row>
    <row r="18" spans="1:37" ht="16.5" customHeight="1">
      <c r="A18" s="32" t="s">
        <v>31</v>
      </c>
      <c r="B18" s="14">
        <v>2261</v>
      </c>
      <c r="C18" s="15">
        <v>113</v>
      </c>
      <c r="D18" s="15">
        <v>1839</v>
      </c>
      <c r="E18" s="16">
        <v>309</v>
      </c>
      <c r="F18" s="14">
        <v>1021</v>
      </c>
      <c r="G18" s="15">
        <v>33</v>
      </c>
      <c r="H18" s="15">
        <v>837</v>
      </c>
      <c r="I18" s="16">
        <v>151</v>
      </c>
      <c r="J18" s="17">
        <v>1240</v>
      </c>
      <c r="K18" s="15">
        <v>80</v>
      </c>
      <c r="L18" s="15">
        <v>1002</v>
      </c>
      <c r="M18" s="42">
        <v>158</v>
      </c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5"/>
      <c r="AJ18" s="5"/>
      <c r="AK18" s="5"/>
    </row>
    <row r="19" spans="1:37" ht="16.5" customHeight="1">
      <c r="A19" s="32" t="s">
        <v>28</v>
      </c>
      <c r="B19" s="14">
        <v>82</v>
      </c>
      <c r="C19" s="15">
        <v>19</v>
      </c>
      <c r="D19" s="15">
        <v>48</v>
      </c>
      <c r="E19" s="16">
        <v>15</v>
      </c>
      <c r="F19" s="14">
        <v>183</v>
      </c>
      <c r="G19" s="15">
        <v>18</v>
      </c>
      <c r="H19" s="15">
        <v>146</v>
      </c>
      <c r="I19" s="16">
        <v>19</v>
      </c>
      <c r="J19" s="17">
        <v>-101</v>
      </c>
      <c r="K19" s="15">
        <v>1</v>
      </c>
      <c r="L19" s="15">
        <v>-98</v>
      </c>
      <c r="M19" s="42">
        <v>-4</v>
      </c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5"/>
      <c r="AJ19" s="5"/>
      <c r="AK19" s="5"/>
    </row>
    <row r="20" spans="1:37" ht="16.5" customHeight="1">
      <c r="A20" s="32" t="s">
        <v>17</v>
      </c>
      <c r="B20" s="14">
        <v>846</v>
      </c>
      <c r="C20" s="15">
        <v>91</v>
      </c>
      <c r="D20" s="15">
        <v>734</v>
      </c>
      <c r="E20" s="16">
        <v>21</v>
      </c>
      <c r="F20" s="14">
        <v>576</v>
      </c>
      <c r="G20" s="15">
        <v>51</v>
      </c>
      <c r="H20" s="15">
        <v>513</v>
      </c>
      <c r="I20" s="16">
        <v>12</v>
      </c>
      <c r="J20" s="17">
        <v>270</v>
      </c>
      <c r="K20" s="15">
        <v>40</v>
      </c>
      <c r="L20" s="15">
        <v>221</v>
      </c>
      <c r="M20" s="42">
        <v>9</v>
      </c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5"/>
      <c r="AJ20" s="5"/>
      <c r="AK20" s="5"/>
    </row>
    <row r="21" spans="1:37" ht="16.5" customHeight="1">
      <c r="A21" s="32" t="s">
        <v>18</v>
      </c>
      <c r="B21" s="22">
        <v>293</v>
      </c>
      <c r="C21" s="23">
        <v>22</v>
      </c>
      <c r="D21" s="23">
        <v>191</v>
      </c>
      <c r="E21" s="24">
        <v>80</v>
      </c>
      <c r="F21" s="22">
        <v>292</v>
      </c>
      <c r="G21" s="23">
        <v>20</v>
      </c>
      <c r="H21" s="23">
        <v>194</v>
      </c>
      <c r="I21" s="24">
        <v>78</v>
      </c>
      <c r="J21" s="25">
        <v>1</v>
      </c>
      <c r="K21" s="23">
        <v>2</v>
      </c>
      <c r="L21" s="23">
        <v>-3</v>
      </c>
      <c r="M21" s="42">
        <v>2</v>
      </c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5"/>
      <c r="AJ21" s="5"/>
      <c r="AK21" s="5"/>
    </row>
    <row r="22" spans="1:37" ht="16.5" customHeight="1">
      <c r="A22" s="32" t="s">
        <v>46</v>
      </c>
      <c r="B22" s="22">
        <v>226</v>
      </c>
      <c r="C22" s="23">
        <v>64</v>
      </c>
      <c r="D22" s="23">
        <v>128</v>
      </c>
      <c r="E22" s="24">
        <v>34</v>
      </c>
      <c r="F22" s="22">
        <v>409</v>
      </c>
      <c r="G22" s="23">
        <v>56</v>
      </c>
      <c r="H22" s="23">
        <v>315</v>
      </c>
      <c r="I22" s="24">
        <v>38</v>
      </c>
      <c r="J22" s="25">
        <v>-183</v>
      </c>
      <c r="K22" s="23">
        <v>8</v>
      </c>
      <c r="L22" s="23">
        <v>-187</v>
      </c>
      <c r="M22" s="42">
        <v>-4</v>
      </c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5"/>
      <c r="AJ22" s="5"/>
      <c r="AK22" s="5"/>
    </row>
    <row r="23" spans="1:37" ht="16.5" customHeight="1">
      <c r="A23" s="32" t="s">
        <v>32</v>
      </c>
      <c r="B23" s="14">
        <v>3735</v>
      </c>
      <c r="C23" s="15">
        <v>292</v>
      </c>
      <c r="D23" s="15">
        <v>3407</v>
      </c>
      <c r="E23" s="16">
        <v>36</v>
      </c>
      <c r="F23" s="14">
        <v>3341</v>
      </c>
      <c r="G23" s="23">
        <v>164</v>
      </c>
      <c r="H23" s="15">
        <v>3155</v>
      </c>
      <c r="I23" s="26">
        <v>22</v>
      </c>
      <c r="J23" s="17">
        <v>394</v>
      </c>
      <c r="K23" s="15">
        <v>128</v>
      </c>
      <c r="L23" s="15">
        <v>252</v>
      </c>
      <c r="M23" s="42">
        <v>14</v>
      </c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5"/>
      <c r="AJ23" s="5"/>
      <c r="AK23" s="5"/>
    </row>
    <row r="24" spans="1:37" ht="16.5" customHeight="1">
      <c r="A24" s="32" t="s">
        <v>19</v>
      </c>
      <c r="B24" s="14">
        <v>4153</v>
      </c>
      <c r="C24" s="15">
        <v>545</v>
      </c>
      <c r="D24" s="15">
        <v>2169</v>
      </c>
      <c r="E24" s="16">
        <v>1439</v>
      </c>
      <c r="F24" s="14">
        <v>4694</v>
      </c>
      <c r="G24" s="15">
        <v>682</v>
      </c>
      <c r="H24" s="15">
        <v>2906</v>
      </c>
      <c r="I24" s="16">
        <v>1106</v>
      </c>
      <c r="J24" s="17">
        <v>-541</v>
      </c>
      <c r="K24" s="15">
        <v>-137</v>
      </c>
      <c r="L24" s="15">
        <v>-737</v>
      </c>
      <c r="M24" s="42">
        <v>333</v>
      </c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5"/>
      <c r="AJ24" s="5"/>
      <c r="AK24" s="5"/>
    </row>
    <row r="25" spans="1:37" ht="16.5" customHeight="1">
      <c r="A25" s="32" t="s">
        <v>20</v>
      </c>
      <c r="B25" s="14">
        <v>450</v>
      </c>
      <c r="C25" s="15">
        <v>69</v>
      </c>
      <c r="D25" s="15">
        <v>278</v>
      </c>
      <c r="E25" s="16">
        <v>103</v>
      </c>
      <c r="F25" s="14">
        <v>478</v>
      </c>
      <c r="G25" s="15">
        <v>36</v>
      </c>
      <c r="H25" s="15">
        <v>333</v>
      </c>
      <c r="I25" s="16">
        <v>109</v>
      </c>
      <c r="J25" s="17">
        <v>-28</v>
      </c>
      <c r="K25" s="15">
        <v>33</v>
      </c>
      <c r="L25" s="15">
        <v>-55</v>
      </c>
      <c r="M25" s="42">
        <v>-6</v>
      </c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5"/>
      <c r="AJ25" s="5"/>
      <c r="AK25" s="5"/>
    </row>
    <row r="26" spans="1:37" ht="16.5" customHeight="1">
      <c r="A26" s="32" t="s">
        <v>7</v>
      </c>
      <c r="B26" s="14">
        <v>6511</v>
      </c>
      <c r="C26" s="15">
        <v>394</v>
      </c>
      <c r="D26" s="15">
        <v>5293</v>
      </c>
      <c r="E26" s="16">
        <v>824</v>
      </c>
      <c r="F26" s="14">
        <v>4217</v>
      </c>
      <c r="G26" s="15">
        <v>188</v>
      </c>
      <c r="H26" s="15">
        <v>3363</v>
      </c>
      <c r="I26" s="16">
        <v>666</v>
      </c>
      <c r="J26" s="17">
        <v>2294</v>
      </c>
      <c r="K26" s="15">
        <v>206</v>
      </c>
      <c r="L26" s="15">
        <v>1930</v>
      </c>
      <c r="M26" s="42">
        <v>158</v>
      </c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5"/>
      <c r="AJ26" s="5"/>
      <c r="AK26" s="5"/>
    </row>
    <row r="27" spans="1:37" ht="16.5" customHeight="1">
      <c r="A27" s="34" t="s">
        <v>21</v>
      </c>
      <c r="B27" s="35">
        <v>900</v>
      </c>
      <c r="C27" s="36">
        <v>144</v>
      </c>
      <c r="D27" s="36">
        <v>554</v>
      </c>
      <c r="E27" s="37">
        <v>202</v>
      </c>
      <c r="F27" s="35">
        <v>1142</v>
      </c>
      <c r="G27" s="36">
        <v>145</v>
      </c>
      <c r="H27" s="36">
        <v>769</v>
      </c>
      <c r="I27" s="37">
        <v>228</v>
      </c>
      <c r="J27" s="38">
        <v>-242</v>
      </c>
      <c r="K27" s="36">
        <v>-1</v>
      </c>
      <c r="L27" s="36">
        <v>-215</v>
      </c>
      <c r="M27" s="43">
        <v>-26</v>
      </c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5"/>
      <c r="AJ27" s="5"/>
      <c r="AK27" s="5"/>
    </row>
    <row r="28" spans="1:37" ht="16.5" customHeight="1">
      <c r="A28" s="33" t="s">
        <v>33</v>
      </c>
      <c r="B28" s="27">
        <v>4768</v>
      </c>
      <c r="C28" s="28">
        <v>27</v>
      </c>
      <c r="D28" s="28">
        <v>4731</v>
      </c>
      <c r="E28" s="29">
        <v>10</v>
      </c>
      <c r="F28" s="27">
        <v>3347</v>
      </c>
      <c r="G28" s="28">
        <v>10</v>
      </c>
      <c r="H28" s="28">
        <v>3332</v>
      </c>
      <c r="I28" s="29">
        <v>5</v>
      </c>
      <c r="J28" s="30">
        <v>1421</v>
      </c>
      <c r="K28" s="28">
        <v>17</v>
      </c>
      <c r="L28" s="45">
        <v>1399</v>
      </c>
      <c r="M28" s="44">
        <v>5</v>
      </c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5"/>
      <c r="AJ28" s="5"/>
      <c r="AK28" s="5"/>
    </row>
    <row r="29" spans="1:37" ht="16.5" customHeight="1">
      <c r="A29" s="32" t="s">
        <v>47</v>
      </c>
      <c r="B29" s="14">
        <v>455</v>
      </c>
      <c r="C29" s="15">
        <v>15</v>
      </c>
      <c r="D29" s="15">
        <v>437</v>
      </c>
      <c r="E29" s="16">
        <v>3</v>
      </c>
      <c r="F29" s="14">
        <v>334</v>
      </c>
      <c r="G29" s="15">
        <v>3</v>
      </c>
      <c r="H29" s="15">
        <v>329</v>
      </c>
      <c r="I29" s="16">
        <v>2</v>
      </c>
      <c r="J29" s="17">
        <v>121</v>
      </c>
      <c r="K29" s="15">
        <v>12</v>
      </c>
      <c r="L29" s="15">
        <v>108</v>
      </c>
      <c r="M29" s="42">
        <v>1</v>
      </c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5"/>
      <c r="AJ29" s="5"/>
      <c r="AK29" s="5"/>
    </row>
    <row r="30" spans="1:37" ht="16.5" customHeight="1">
      <c r="A30" s="32" t="s">
        <v>34</v>
      </c>
      <c r="B30" s="14">
        <v>283</v>
      </c>
      <c r="C30" s="15">
        <v>13</v>
      </c>
      <c r="D30" s="15">
        <v>258</v>
      </c>
      <c r="E30" s="16">
        <v>12</v>
      </c>
      <c r="F30" s="14">
        <v>222</v>
      </c>
      <c r="G30" s="15">
        <v>12</v>
      </c>
      <c r="H30" s="15">
        <v>203</v>
      </c>
      <c r="I30" s="16">
        <v>7</v>
      </c>
      <c r="J30" s="17">
        <v>61</v>
      </c>
      <c r="K30" s="15">
        <v>1</v>
      </c>
      <c r="L30" s="15">
        <v>55</v>
      </c>
      <c r="M30" s="42">
        <v>5</v>
      </c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5"/>
      <c r="AJ30" s="5"/>
      <c r="AK30" s="5"/>
    </row>
    <row r="31" spans="1:37" ht="16.5" customHeight="1">
      <c r="A31" s="32" t="s">
        <v>35</v>
      </c>
      <c r="B31" s="27">
        <v>376</v>
      </c>
      <c r="C31" s="28">
        <v>102</v>
      </c>
      <c r="D31" s="28">
        <v>215</v>
      </c>
      <c r="E31" s="29">
        <v>59</v>
      </c>
      <c r="F31" s="27">
        <v>392</v>
      </c>
      <c r="G31" s="28">
        <v>47</v>
      </c>
      <c r="H31" s="28">
        <v>290</v>
      </c>
      <c r="I31" s="29">
        <v>55</v>
      </c>
      <c r="J31" s="30">
        <v>-16</v>
      </c>
      <c r="K31" s="28">
        <v>55</v>
      </c>
      <c r="L31" s="28">
        <v>-75</v>
      </c>
      <c r="M31" s="42">
        <v>4</v>
      </c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5"/>
      <c r="AJ31" s="5"/>
      <c r="AK31" s="5"/>
    </row>
    <row r="32" spans="1:37" ht="16.5" customHeight="1">
      <c r="A32" s="32" t="s">
        <v>22</v>
      </c>
      <c r="B32" s="14">
        <v>193</v>
      </c>
      <c r="C32" s="15">
        <v>46</v>
      </c>
      <c r="D32" s="15">
        <v>109</v>
      </c>
      <c r="E32" s="16">
        <v>38</v>
      </c>
      <c r="F32" s="14">
        <v>396</v>
      </c>
      <c r="G32" s="15">
        <v>64</v>
      </c>
      <c r="H32" s="15">
        <v>260</v>
      </c>
      <c r="I32" s="16">
        <v>72</v>
      </c>
      <c r="J32" s="17">
        <v>-203</v>
      </c>
      <c r="K32" s="15">
        <v>-18</v>
      </c>
      <c r="L32" s="15">
        <v>-151</v>
      </c>
      <c r="M32" s="42">
        <v>-34</v>
      </c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5"/>
      <c r="AJ32" s="5"/>
      <c r="AK32" s="5"/>
    </row>
    <row r="33" spans="1:37" ht="16.5" customHeight="1">
      <c r="A33" s="32" t="s">
        <v>23</v>
      </c>
      <c r="B33" s="14">
        <v>8027</v>
      </c>
      <c r="C33" s="15">
        <v>144</v>
      </c>
      <c r="D33" s="15">
        <v>7712</v>
      </c>
      <c r="E33" s="16">
        <v>171</v>
      </c>
      <c r="F33" s="14">
        <v>8837</v>
      </c>
      <c r="G33" s="15">
        <v>84</v>
      </c>
      <c r="H33" s="15">
        <v>8596</v>
      </c>
      <c r="I33" s="16">
        <v>157</v>
      </c>
      <c r="J33" s="17">
        <v>-810</v>
      </c>
      <c r="K33" s="15">
        <v>60</v>
      </c>
      <c r="L33" s="15">
        <v>-884</v>
      </c>
      <c r="M33" s="42">
        <v>14</v>
      </c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5"/>
      <c r="AJ33" s="5"/>
      <c r="AK33" s="5"/>
    </row>
    <row r="34" spans="1:37" ht="16.5" customHeight="1">
      <c r="A34" s="32" t="s">
        <v>36</v>
      </c>
      <c r="B34" s="14">
        <v>7377</v>
      </c>
      <c r="C34" s="15">
        <v>15</v>
      </c>
      <c r="D34" s="15">
        <v>7320</v>
      </c>
      <c r="E34" s="26">
        <v>42</v>
      </c>
      <c r="F34" s="14">
        <v>6077</v>
      </c>
      <c r="G34" s="15">
        <v>10</v>
      </c>
      <c r="H34" s="15">
        <v>6028</v>
      </c>
      <c r="I34" s="16">
        <v>39</v>
      </c>
      <c r="J34" s="17">
        <v>1300</v>
      </c>
      <c r="K34" s="15">
        <v>5</v>
      </c>
      <c r="L34" s="15">
        <v>1292</v>
      </c>
      <c r="M34" s="42">
        <v>3</v>
      </c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5"/>
      <c r="AJ34" s="5"/>
      <c r="AK34" s="5"/>
    </row>
    <row r="35" spans="1:37" ht="16.5" customHeight="1">
      <c r="A35" s="32" t="s">
        <v>10</v>
      </c>
      <c r="B35" s="14">
        <v>1428</v>
      </c>
      <c r="C35" s="15">
        <v>106</v>
      </c>
      <c r="D35" s="15">
        <v>956</v>
      </c>
      <c r="E35" s="26">
        <v>366</v>
      </c>
      <c r="F35" s="14">
        <v>926</v>
      </c>
      <c r="G35" s="15">
        <v>52</v>
      </c>
      <c r="H35" s="15">
        <v>671</v>
      </c>
      <c r="I35" s="16">
        <v>203</v>
      </c>
      <c r="J35" s="17">
        <v>502</v>
      </c>
      <c r="K35" s="15">
        <v>54</v>
      </c>
      <c r="L35" s="15">
        <v>285</v>
      </c>
      <c r="M35" s="42">
        <v>163</v>
      </c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5"/>
      <c r="AJ35" s="5"/>
      <c r="AK35" s="5"/>
    </row>
    <row r="36" spans="1:37" ht="16.5" customHeight="1">
      <c r="A36" s="32" t="s">
        <v>37</v>
      </c>
      <c r="B36" s="14">
        <v>173</v>
      </c>
      <c r="C36" s="15">
        <v>23</v>
      </c>
      <c r="D36" s="15">
        <v>146</v>
      </c>
      <c r="E36" s="26">
        <v>4</v>
      </c>
      <c r="F36" s="14">
        <v>128</v>
      </c>
      <c r="G36" s="15">
        <v>7</v>
      </c>
      <c r="H36" s="15">
        <v>117</v>
      </c>
      <c r="I36" s="16">
        <v>4</v>
      </c>
      <c r="J36" s="17">
        <v>45</v>
      </c>
      <c r="K36" s="15">
        <v>16</v>
      </c>
      <c r="L36" s="15">
        <v>29</v>
      </c>
      <c r="M36" s="42">
        <v>0</v>
      </c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5"/>
      <c r="AJ36" s="5"/>
      <c r="AK36" s="5"/>
    </row>
    <row r="37" spans="1:37" ht="16.5" customHeight="1">
      <c r="A37" s="32" t="s">
        <v>38</v>
      </c>
      <c r="B37" s="14">
        <v>7</v>
      </c>
      <c r="C37" s="15">
        <v>0</v>
      </c>
      <c r="D37" s="15">
        <v>7</v>
      </c>
      <c r="E37" s="26">
        <v>0</v>
      </c>
      <c r="F37" s="14">
        <v>16</v>
      </c>
      <c r="G37" s="15">
        <v>0</v>
      </c>
      <c r="H37" s="15">
        <v>16</v>
      </c>
      <c r="I37" s="16">
        <v>0</v>
      </c>
      <c r="J37" s="17">
        <v>-9</v>
      </c>
      <c r="K37" s="15">
        <v>0</v>
      </c>
      <c r="L37" s="15">
        <v>-9</v>
      </c>
      <c r="M37" s="42">
        <v>0</v>
      </c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5"/>
      <c r="AJ37" s="5"/>
      <c r="AK37" s="5"/>
    </row>
    <row r="38" spans="1:37" ht="16.5" customHeight="1">
      <c r="A38" s="32" t="s">
        <v>11</v>
      </c>
      <c r="B38" s="14">
        <v>802</v>
      </c>
      <c r="C38" s="15">
        <v>53</v>
      </c>
      <c r="D38" s="15">
        <v>533</v>
      </c>
      <c r="E38" s="26">
        <v>216</v>
      </c>
      <c r="F38" s="14">
        <v>579</v>
      </c>
      <c r="G38" s="15">
        <v>42</v>
      </c>
      <c r="H38" s="15">
        <v>413</v>
      </c>
      <c r="I38" s="16">
        <v>124</v>
      </c>
      <c r="J38" s="17">
        <v>223</v>
      </c>
      <c r="K38" s="15">
        <v>11</v>
      </c>
      <c r="L38" s="15">
        <v>120</v>
      </c>
      <c r="M38" s="42">
        <v>92</v>
      </c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5"/>
      <c r="AJ38" s="5"/>
      <c r="AK38" s="5"/>
    </row>
    <row r="39" spans="1:34" ht="16.5" customHeight="1">
      <c r="A39" s="32" t="s">
        <v>48</v>
      </c>
      <c r="B39" s="14">
        <v>61</v>
      </c>
      <c r="C39" s="15">
        <v>19</v>
      </c>
      <c r="D39" s="15">
        <v>35</v>
      </c>
      <c r="E39" s="26">
        <v>7</v>
      </c>
      <c r="F39" s="14">
        <v>158</v>
      </c>
      <c r="G39" s="15">
        <v>16</v>
      </c>
      <c r="H39" s="15">
        <v>120</v>
      </c>
      <c r="I39" s="16">
        <v>22</v>
      </c>
      <c r="J39" s="17">
        <v>-97</v>
      </c>
      <c r="K39" s="15">
        <v>3</v>
      </c>
      <c r="L39" s="15">
        <v>-85</v>
      </c>
      <c r="M39" s="42">
        <v>-15</v>
      </c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</row>
    <row r="40" spans="1:34" ht="16.5" customHeight="1">
      <c r="A40" s="32" t="s">
        <v>24</v>
      </c>
      <c r="B40" s="14">
        <v>181</v>
      </c>
      <c r="C40" s="15">
        <v>23</v>
      </c>
      <c r="D40" s="15">
        <v>131</v>
      </c>
      <c r="E40" s="26">
        <v>27</v>
      </c>
      <c r="F40" s="14">
        <v>190</v>
      </c>
      <c r="G40" s="15">
        <v>18</v>
      </c>
      <c r="H40" s="15">
        <v>145</v>
      </c>
      <c r="I40" s="16">
        <v>27</v>
      </c>
      <c r="J40" s="17">
        <v>-9</v>
      </c>
      <c r="K40" s="15">
        <v>5</v>
      </c>
      <c r="L40" s="15">
        <v>-14</v>
      </c>
      <c r="M40" s="42">
        <v>0</v>
      </c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</row>
    <row r="41" spans="1:34" ht="16.5" customHeight="1">
      <c r="A41" s="32" t="s">
        <v>39</v>
      </c>
      <c r="B41" s="14">
        <v>589</v>
      </c>
      <c r="C41" s="15">
        <v>27</v>
      </c>
      <c r="D41" s="15">
        <v>512</v>
      </c>
      <c r="E41" s="26">
        <v>50</v>
      </c>
      <c r="F41" s="14">
        <v>587</v>
      </c>
      <c r="G41" s="15">
        <v>24</v>
      </c>
      <c r="H41" s="15">
        <v>518</v>
      </c>
      <c r="I41" s="16">
        <v>45</v>
      </c>
      <c r="J41" s="17">
        <v>2</v>
      </c>
      <c r="K41" s="15">
        <v>3</v>
      </c>
      <c r="L41" s="15">
        <v>-6</v>
      </c>
      <c r="M41" s="42">
        <v>5</v>
      </c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</row>
    <row r="42" spans="1:34" ht="16.5" customHeight="1">
      <c r="A42" s="32" t="s">
        <v>40</v>
      </c>
      <c r="B42" s="14">
        <v>1107</v>
      </c>
      <c r="C42" s="15">
        <v>97</v>
      </c>
      <c r="D42" s="15">
        <v>922</v>
      </c>
      <c r="E42" s="26">
        <v>88</v>
      </c>
      <c r="F42" s="14">
        <v>755</v>
      </c>
      <c r="G42" s="15">
        <v>53</v>
      </c>
      <c r="H42" s="15">
        <v>648</v>
      </c>
      <c r="I42" s="16">
        <v>54</v>
      </c>
      <c r="J42" s="17">
        <v>352</v>
      </c>
      <c r="K42" s="15">
        <v>44</v>
      </c>
      <c r="L42" s="15">
        <v>274</v>
      </c>
      <c r="M42" s="42">
        <v>34</v>
      </c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</row>
    <row r="43" spans="1:34" ht="16.5" customHeight="1">
      <c r="A43" s="32" t="s">
        <v>25</v>
      </c>
      <c r="B43" s="14">
        <v>1137</v>
      </c>
      <c r="C43" s="15">
        <v>414</v>
      </c>
      <c r="D43" s="15">
        <v>564</v>
      </c>
      <c r="E43" s="26">
        <v>159</v>
      </c>
      <c r="F43" s="14">
        <v>1404</v>
      </c>
      <c r="G43" s="15">
        <v>155</v>
      </c>
      <c r="H43" s="15">
        <v>1006</v>
      </c>
      <c r="I43" s="16">
        <v>243</v>
      </c>
      <c r="J43" s="17">
        <v>-267</v>
      </c>
      <c r="K43" s="15">
        <v>259</v>
      </c>
      <c r="L43" s="15">
        <v>-442</v>
      </c>
      <c r="M43" s="42">
        <v>-84</v>
      </c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</row>
    <row r="44" spans="1:34" ht="16.5" customHeight="1">
      <c r="A44" s="32" t="s">
        <v>41</v>
      </c>
      <c r="B44" s="14">
        <v>1626</v>
      </c>
      <c r="C44" s="15">
        <v>140</v>
      </c>
      <c r="D44" s="15">
        <v>1457</v>
      </c>
      <c r="E44" s="26">
        <v>29</v>
      </c>
      <c r="F44" s="14">
        <v>1314</v>
      </c>
      <c r="G44" s="15">
        <v>77</v>
      </c>
      <c r="H44" s="15">
        <v>1214</v>
      </c>
      <c r="I44" s="16">
        <v>23</v>
      </c>
      <c r="J44" s="17">
        <v>312</v>
      </c>
      <c r="K44" s="15">
        <v>63</v>
      </c>
      <c r="L44" s="15">
        <v>243</v>
      </c>
      <c r="M44" s="42">
        <v>6</v>
      </c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</row>
    <row r="45" spans="1:34" ht="16.5" customHeight="1">
      <c r="A45" s="32" t="s">
        <v>26</v>
      </c>
      <c r="B45" s="14">
        <v>393</v>
      </c>
      <c r="C45" s="15">
        <v>117</v>
      </c>
      <c r="D45" s="15">
        <v>208</v>
      </c>
      <c r="E45" s="26">
        <v>68</v>
      </c>
      <c r="F45" s="14">
        <v>578</v>
      </c>
      <c r="G45" s="15">
        <v>117</v>
      </c>
      <c r="H45" s="15">
        <v>394</v>
      </c>
      <c r="I45" s="16">
        <v>67</v>
      </c>
      <c r="J45" s="17">
        <v>-185</v>
      </c>
      <c r="K45" s="15">
        <v>0</v>
      </c>
      <c r="L45" s="15">
        <v>-186</v>
      </c>
      <c r="M45" s="42">
        <v>1</v>
      </c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</row>
    <row r="46" spans="1:34" ht="16.5" customHeight="1">
      <c r="A46" s="32" t="s">
        <v>42</v>
      </c>
      <c r="B46" s="14">
        <v>303</v>
      </c>
      <c r="C46" s="15">
        <v>120</v>
      </c>
      <c r="D46" s="15">
        <v>152</v>
      </c>
      <c r="E46" s="26">
        <v>31</v>
      </c>
      <c r="F46" s="14">
        <v>339</v>
      </c>
      <c r="G46" s="15">
        <v>48</v>
      </c>
      <c r="H46" s="15">
        <v>265</v>
      </c>
      <c r="I46" s="16">
        <v>26</v>
      </c>
      <c r="J46" s="17">
        <v>-36</v>
      </c>
      <c r="K46" s="15">
        <v>72</v>
      </c>
      <c r="L46" s="15">
        <v>-113</v>
      </c>
      <c r="M46" s="42">
        <v>5</v>
      </c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</row>
    <row r="47" spans="1:34" ht="16.5" customHeight="1">
      <c r="A47" s="32" t="s">
        <v>43</v>
      </c>
      <c r="B47" s="14">
        <v>64</v>
      </c>
      <c r="C47" s="15">
        <v>12</v>
      </c>
      <c r="D47" s="15">
        <v>39</v>
      </c>
      <c r="E47" s="26">
        <v>13</v>
      </c>
      <c r="F47" s="14">
        <v>135</v>
      </c>
      <c r="G47" s="15">
        <v>24</v>
      </c>
      <c r="H47" s="15">
        <v>94</v>
      </c>
      <c r="I47" s="16">
        <v>17</v>
      </c>
      <c r="J47" s="17">
        <v>-71</v>
      </c>
      <c r="K47" s="15">
        <v>-12</v>
      </c>
      <c r="L47" s="15">
        <v>-55</v>
      </c>
      <c r="M47" s="42">
        <v>-4</v>
      </c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</row>
    <row r="48" spans="1:34" ht="16.5" customHeight="1">
      <c r="A48" s="32" t="s">
        <v>16</v>
      </c>
      <c r="B48" s="14">
        <v>1163</v>
      </c>
      <c r="C48" s="15">
        <v>90</v>
      </c>
      <c r="D48" s="15">
        <v>773</v>
      </c>
      <c r="E48" s="26">
        <v>300</v>
      </c>
      <c r="F48" s="14">
        <v>1089</v>
      </c>
      <c r="G48" s="15">
        <v>66</v>
      </c>
      <c r="H48" s="15">
        <v>740</v>
      </c>
      <c r="I48" s="16">
        <v>283</v>
      </c>
      <c r="J48" s="17">
        <v>74</v>
      </c>
      <c r="K48" s="15">
        <v>24</v>
      </c>
      <c r="L48" s="15">
        <v>33</v>
      </c>
      <c r="M48" s="42">
        <v>17</v>
      </c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</row>
    <row r="49" spans="1:34" ht="16.5" customHeight="1">
      <c r="A49" s="32" t="s">
        <v>44</v>
      </c>
      <c r="B49" s="14">
        <v>216</v>
      </c>
      <c r="C49" s="15">
        <v>3</v>
      </c>
      <c r="D49" s="15">
        <v>188</v>
      </c>
      <c r="E49" s="26">
        <v>25</v>
      </c>
      <c r="F49" s="14">
        <v>133</v>
      </c>
      <c r="G49" s="15">
        <v>2</v>
      </c>
      <c r="H49" s="15">
        <v>118</v>
      </c>
      <c r="I49" s="16">
        <v>13</v>
      </c>
      <c r="J49" s="17">
        <v>83</v>
      </c>
      <c r="K49" s="15">
        <v>1</v>
      </c>
      <c r="L49" s="15">
        <v>70</v>
      </c>
      <c r="M49" s="42">
        <v>12</v>
      </c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</row>
    <row r="50" spans="1:34" ht="16.5" customHeight="1">
      <c r="A50" s="32" t="s">
        <v>45</v>
      </c>
      <c r="B50" s="14">
        <v>132</v>
      </c>
      <c r="C50" s="15">
        <v>15</v>
      </c>
      <c r="D50" s="15">
        <v>110</v>
      </c>
      <c r="E50" s="26">
        <v>7</v>
      </c>
      <c r="F50" s="14">
        <v>318</v>
      </c>
      <c r="G50" s="15">
        <v>34</v>
      </c>
      <c r="H50" s="15">
        <v>280</v>
      </c>
      <c r="I50" s="16">
        <v>4</v>
      </c>
      <c r="J50" s="17">
        <v>-186</v>
      </c>
      <c r="K50" s="15">
        <v>-19</v>
      </c>
      <c r="L50" s="15">
        <v>-170</v>
      </c>
      <c r="M50" s="42">
        <v>3</v>
      </c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</row>
    <row r="51" spans="1:34" ht="16.5" customHeight="1">
      <c r="A51" s="34" t="s">
        <v>29</v>
      </c>
      <c r="B51" s="35">
        <v>13067</v>
      </c>
      <c r="C51" s="36">
        <v>834</v>
      </c>
      <c r="D51" s="36">
        <v>11951</v>
      </c>
      <c r="E51" s="39">
        <v>282</v>
      </c>
      <c r="F51" s="35">
        <v>12123</v>
      </c>
      <c r="G51" s="36">
        <v>516</v>
      </c>
      <c r="H51" s="36">
        <v>11293</v>
      </c>
      <c r="I51" s="37">
        <v>314</v>
      </c>
      <c r="J51" s="38">
        <v>944</v>
      </c>
      <c r="K51" s="36">
        <v>318</v>
      </c>
      <c r="L51" s="36">
        <v>658</v>
      </c>
      <c r="M51" s="43">
        <v>-32</v>
      </c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</row>
    <row r="52" spans="24:26" ht="12.75">
      <c r="X52" s="4"/>
      <c r="Y52" s="4"/>
      <c r="Z52" s="4"/>
    </row>
    <row r="56" spans="2:13" ht="12.75"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</row>
    <row r="57" spans="2:13" ht="12.75"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</row>
    <row r="58" spans="2:13" ht="12.75"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</row>
  </sheetData>
  <sheetProtection/>
  <mergeCells count="8">
    <mergeCell ref="K3:M3"/>
    <mergeCell ref="A1:M1"/>
    <mergeCell ref="B3:B4"/>
    <mergeCell ref="C3:E3"/>
    <mergeCell ref="F3:F4"/>
    <mergeCell ref="G3:I3"/>
    <mergeCell ref="J3:J4"/>
    <mergeCell ref="A3:A4"/>
  </mergeCells>
  <printOptions horizontalCentered="1" verticalCentered="1"/>
  <pageMargins left="0.5905511811023623" right="0.5905511811023623" top="0.7874015748031497" bottom="0.7086614173228347" header="0.5118110236220472" footer="0.5118110236220472"/>
  <pageSetup firstPageNumber="89" useFirstPageNumber="1" horizontalDpi="600" verticalDpi="600" orientation="landscape" paperSize="9" r:id="rId1"/>
  <headerFooter alignWithMargins="0">
    <oddHeader>&amp;C&amp;9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Orion</dc:creator>
  <cp:keywords/>
  <dc:description/>
  <cp:lastModifiedBy>gmc_dynushkinale</cp:lastModifiedBy>
  <cp:lastPrinted>2017-06-06T07:14:57Z</cp:lastPrinted>
  <dcterms:created xsi:type="dcterms:W3CDTF">2007-06-15T10:53:43Z</dcterms:created>
  <dcterms:modified xsi:type="dcterms:W3CDTF">2017-06-16T09:04:57Z</dcterms:modified>
  <cp:category/>
  <cp:version/>
  <cp:contentType/>
  <cp:contentStatus/>
</cp:coreProperties>
</file>