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8825" windowHeight="12075" activeTab="0"/>
  </bookViews>
  <sheets>
    <sheet name="643_99" sheetId="1" r:id="rId1"/>
  </sheets>
  <externalReferences>
    <externalReference r:id="rId4"/>
  </externalReferences>
  <definedNames>
    <definedName name="_xlnm.Print_Titles" localSheetId="0">'643_99'!$A:$A,'643_99'!$3:$4</definedName>
  </definedNames>
  <calcPr fullCalcOnLoad="1"/>
</workbook>
</file>

<file path=xl/sharedStrings.xml><?xml version="1.0" encoding="utf-8"?>
<sst xmlns="http://schemas.openxmlformats.org/spreadsheetml/2006/main" count="26" uniqueCount="26">
  <si>
    <t>Наименование</t>
  </si>
  <si>
    <t>Среднесписочная численность работников (без внешних совместителей), человек</t>
  </si>
  <si>
    <t>Средняя численность внешних совместителей, человек</t>
  </si>
  <si>
    <t>Средняя численность работников, выполнявших работы по договорам гажданско-правового характера, человек</t>
  </si>
  <si>
    <t>в том числе</t>
  </si>
  <si>
    <t>Количество предприятий, имеющих иностранное участие, 
единиц</t>
  </si>
  <si>
    <t xml:space="preserve">Уставный капитал предприятий, имеющих иностранное участие, всего на конец отчетного года, 
млн. рублей
</t>
  </si>
  <si>
    <t xml:space="preserve">Инвестиции в основной капитал, 
млн. рублей </t>
  </si>
  <si>
    <t>Оборот организаций (без НДС, акцизов и аналогичных платежей), по полному кругу предприятий и организаций (по юридическим лицам), 
млн. рублей</t>
  </si>
  <si>
    <t xml:space="preserve"> взносы иностранных  юридических и физических лиц в уставный капитал на конец года,
млн. рублей</t>
  </si>
  <si>
    <t>Всего</t>
  </si>
  <si>
    <t>в том числе:                                       сельское хозяйство, охота и лесное хозяйство</t>
  </si>
  <si>
    <t>рыболовство, рыбоводство</t>
  </si>
  <si>
    <t>добыча полезных ископаемых</t>
  </si>
  <si>
    <t>обрабатывающие производства</t>
  </si>
  <si>
    <t>производство и распределение электроэнергии, газа и воды</t>
  </si>
  <si>
    <t>строительство</t>
  </si>
  <si>
    <t>оптовая и розничная торговля, ремонт автотранспортных средств, мотоциклов, бытовых изделий и предметов личного потребления</t>
  </si>
  <si>
    <t>гостиницы и рестораны</t>
  </si>
  <si>
    <t>транспорт и связь</t>
  </si>
  <si>
    <t>операции с недвижимым имуществом, аренда и предоставление услуг</t>
  </si>
  <si>
    <t>образование</t>
  </si>
  <si>
    <t>здравоохранение и предоставление социальных услуг</t>
  </si>
  <si>
    <t>предоставление прочих коммунальных, социальных и персональных услуг</t>
  </si>
  <si>
    <t xml:space="preserve">ОСНОВНЫЕ ПОКАЗАТЕЛИ ДЕЯТЕЛЬНОСТИ ПРЕДПРИЯТИЙ И ОРГАНИЗАЦИЙ С УЧАСТИЕМ ИНОСТРАННОГО КАПИТАЛА 
ПО ВИДАМ ЭКОНОМИЧЕСКОЙ ДЕЯТЕЛЬНОСТИ 
за 2013 год 
</t>
  </si>
  <si>
    <t xml:space="preserve">Дата размещения 27.10.2014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</si>
</sst>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9"/>
      <name val="Times New Roman Cyr"/>
      <family val="0"/>
    </font>
    <font>
      <b/>
      <sz val="8"/>
      <name val="Times New Roman"/>
      <family val="1"/>
    </font>
    <font>
      <b/>
      <sz val="8"/>
      <name val="Times New Roman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1" fontId="24" fillId="0" borderId="0" xfId="0" applyNumberFormat="1" applyFont="1" applyAlignment="1">
      <alignment wrapText="1"/>
    </xf>
    <xf numFmtId="1" fontId="25" fillId="0" borderId="0" xfId="0" applyNumberFormat="1" applyFont="1" applyAlignment="1">
      <alignment wrapText="1"/>
    </xf>
    <xf numFmtId="0" fontId="25" fillId="0" borderId="10" xfId="0" applyFont="1" applyBorder="1" applyAlignment="1">
      <alignment vertical="top" wrapText="1"/>
    </xf>
    <xf numFmtId="0" fontId="24" fillId="0" borderId="11" xfId="0" applyFont="1" applyBorder="1" applyAlignment="1">
      <alignment horizontal="left" wrapText="1" indent="1"/>
    </xf>
    <xf numFmtId="49" fontId="18" fillId="0" borderId="12" xfId="0" applyNumberFormat="1" applyFont="1" applyBorder="1" applyAlignment="1">
      <alignment horizontal="center" vertical="center" wrapText="1"/>
    </xf>
    <xf numFmtId="0" fontId="26" fillId="22" borderId="0" xfId="0" applyFont="1" applyFill="1" applyAlignment="1">
      <alignment horizontal="center" vertical="top" wrapText="1"/>
    </xf>
    <xf numFmtId="0" fontId="19" fillId="8" borderId="13" xfId="0" applyFont="1" applyFill="1" applyBorder="1" applyAlignment="1">
      <alignment horizontal="center" vertical="top" wrapText="1"/>
    </xf>
    <xf numFmtId="0" fontId="20" fillId="8" borderId="13" xfId="0" applyFont="1" applyFill="1" applyBorder="1" applyAlignment="1">
      <alignment horizontal="center" vertical="top" wrapText="1"/>
    </xf>
    <xf numFmtId="0" fontId="21" fillId="8" borderId="13" xfId="0" applyFont="1" applyFill="1" applyBorder="1" applyAlignment="1">
      <alignment horizontal="center" vertical="top" wrapText="1"/>
    </xf>
    <xf numFmtId="0" fontId="21" fillId="8" borderId="13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pilnik\&#1042;&#1069;&#1057;\&#1054;&#1090;&#1095;&#1077;&#1090;&#1099;\Ot-2013\&#1054;&#1082;&#1090;&#1103;&#1073;&#1088;&#1100;-&#1087;&#1086;&#1089;&#1083;&#1077;&#1076;&#1085;\tves_sv_okved-r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3_99"/>
    </sheetNames>
    <sheetDataSet>
      <sheetData sheetId="0">
        <row r="7">
          <cell r="C7">
            <v>3468096</v>
          </cell>
          <cell r="D7">
            <v>33468</v>
          </cell>
          <cell r="E7">
            <v>107175</v>
          </cell>
          <cell r="I7">
            <v>41272465.9534</v>
          </cell>
          <cell r="M7">
            <v>1841917.3107</v>
          </cell>
        </row>
        <row r="8">
          <cell r="C8">
            <v>50943</v>
          </cell>
          <cell r="D8">
            <v>758</v>
          </cell>
          <cell r="E8">
            <v>2537</v>
          </cell>
          <cell r="I8">
            <v>129539.758</v>
          </cell>
          <cell r="M8">
            <v>34656.1295</v>
          </cell>
        </row>
        <row r="9">
          <cell r="C9">
            <v>4445</v>
          </cell>
          <cell r="D9">
            <v>23</v>
          </cell>
          <cell r="E9">
            <v>10</v>
          </cell>
          <cell r="I9">
            <v>19266.5392</v>
          </cell>
          <cell r="M9">
            <v>94.359</v>
          </cell>
        </row>
        <row r="10">
          <cell r="C10">
            <v>225773</v>
          </cell>
          <cell r="D10">
            <v>724</v>
          </cell>
          <cell r="E10">
            <v>1867</v>
          </cell>
          <cell r="I10">
            <v>3545121.2246</v>
          </cell>
          <cell r="M10">
            <v>420530.5762</v>
          </cell>
        </row>
        <row r="11">
          <cell r="C11">
            <v>1403732</v>
          </cell>
          <cell r="D11">
            <v>7113</v>
          </cell>
          <cell r="E11">
            <v>20438</v>
          </cell>
          <cell r="I11">
            <v>14595628.3411</v>
          </cell>
          <cell r="M11">
            <v>593640.7702</v>
          </cell>
        </row>
        <row r="12">
          <cell r="C12">
            <v>295276</v>
          </cell>
          <cell r="D12">
            <v>859</v>
          </cell>
          <cell r="E12">
            <v>3770</v>
          </cell>
          <cell r="I12">
            <v>2474675.1829</v>
          </cell>
          <cell r="M12">
            <v>161327.3776</v>
          </cell>
        </row>
        <row r="13">
          <cell r="C13">
            <v>117105</v>
          </cell>
          <cell r="D13">
            <v>1704</v>
          </cell>
          <cell r="E13">
            <v>4189</v>
          </cell>
          <cell r="I13">
            <v>653405.7403</v>
          </cell>
          <cell r="M13">
            <v>48961.604799999994</v>
          </cell>
        </row>
        <row r="14">
          <cell r="C14">
            <v>709918</v>
          </cell>
          <cell r="D14">
            <v>6701</v>
          </cell>
          <cell r="E14">
            <v>37282</v>
          </cell>
          <cell r="I14">
            <v>15068419.6163</v>
          </cell>
          <cell r="M14">
            <v>166374.76280000003</v>
          </cell>
        </row>
        <row r="15">
          <cell r="C15">
            <v>64306</v>
          </cell>
          <cell r="D15">
            <v>912</v>
          </cell>
          <cell r="E15">
            <v>1394</v>
          </cell>
          <cell r="I15">
            <v>174082.2491</v>
          </cell>
          <cell r="M15">
            <v>17083.4993</v>
          </cell>
        </row>
        <row r="16">
          <cell r="C16">
            <v>310621</v>
          </cell>
          <cell r="D16">
            <v>2643</v>
          </cell>
          <cell r="E16">
            <v>12592</v>
          </cell>
          <cell r="I16">
            <v>3337653.8179</v>
          </cell>
          <cell r="M16">
            <v>244492.7119</v>
          </cell>
        </row>
        <row r="17">
          <cell r="C17">
            <v>243739</v>
          </cell>
          <cell r="D17">
            <v>7902</v>
          </cell>
          <cell r="E17">
            <v>18725</v>
          </cell>
          <cell r="I17">
            <v>1127577.8418</v>
          </cell>
          <cell r="M17">
            <v>146990.6618</v>
          </cell>
        </row>
        <row r="18">
          <cell r="C18">
            <v>2877</v>
          </cell>
          <cell r="D18">
            <v>486</v>
          </cell>
          <cell r="E18">
            <v>591</v>
          </cell>
          <cell r="I18">
            <v>2161.6674</v>
          </cell>
          <cell r="M18">
            <v>8.209</v>
          </cell>
        </row>
        <row r="19">
          <cell r="C19">
            <v>21928</v>
          </cell>
          <cell r="D19">
            <v>2949</v>
          </cell>
          <cell r="E19">
            <v>2171</v>
          </cell>
          <cell r="I19">
            <v>58273.0383</v>
          </cell>
          <cell r="M19">
            <v>3525.582</v>
          </cell>
        </row>
        <row r="20">
          <cell r="C20">
            <v>16894</v>
          </cell>
          <cell r="D20">
            <v>693</v>
          </cell>
          <cell r="E20">
            <v>1563</v>
          </cell>
          <cell r="I20">
            <v>86647.5365</v>
          </cell>
          <cell r="M20">
            <v>4229.0076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35.875" style="1" customWidth="1"/>
    <col min="2" max="2" width="11.00390625" style="1" customWidth="1"/>
    <col min="3" max="3" width="12.875" style="1" customWidth="1"/>
    <col min="4" max="4" width="13.375" style="1" customWidth="1"/>
    <col min="5" max="5" width="13.75390625" style="1" customWidth="1"/>
    <col min="6" max="6" width="12.625" style="1" customWidth="1"/>
    <col min="7" max="7" width="13.125" style="1" customWidth="1"/>
    <col min="8" max="8" width="14.00390625" style="1" customWidth="1"/>
    <col min="9" max="9" width="11.125" style="1" customWidth="1"/>
    <col min="10" max="10" width="9.125" style="1" customWidth="1"/>
    <col min="11" max="11" width="11.625" style="1" bestFit="1" customWidth="1"/>
    <col min="12" max="16384" width="9.125" style="1" customWidth="1"/>
  </cols>
  <sheetData>
    <row r="1" ht="19.5" customHeight="1">
      <c r="A1" s="9" t="s">
        <v>25</v>
      </c>
    </row>
    <row r="2" spans="1:9" ht="51.75" customHeight="1">
      <c r="A2" s="8" t="s">
        <v>24</v>
      </c>
      <c r="B2" s="8"/>
      <c r="C2" s="8"/>
      <c r="D2" s="8"/>
      <c r="E2" s="8"/>
      <c r="F2" s="8"/>
      <c r="G2" s="8"/>
      <c r="H2" s="8"/>
      <c r="I2" s="8"/>
    </row>
    <row r="3" spans="1:9" ht="12.75" customHeight="1">
      <c r="A3" s="10" t="s">
        <v>0</v>
      </c>
      <c r="B3" s="11" t="s">
        <v>5</v>
      </c>
      <c r="C3" s="11" t="s">
        <v>6</v>
      </c>
      <c r="D3" s="12" t="s">
        <v>4</v>
      </c>
      <c r="E3" s="13" t="s">
        <v>1</v>
      </c>
      <c r="F3" s="13" t="s">
        <v>2</v>
      </c>
      <c r="G3" s="13" t="s">
        <v>3</v>
      </c>
      <c r="H3" s="13" t="s">
        <v>8</v>
      </c>
      <c r="I3" s="13" t="s">
        <v>7</v>
      </c>
    </row>
    <row r="4" spans="1:9" ht="105" customHeight="1">
      <c r="A4" s="10"/>
      <c r="B4" s="11"/>
      <c r="C4" s="11"/>
      <c r="D4" s="12" t="s">
        <v>9</v>
      </c>
      <c r="E4" s="13"/>
      <c r="F4" s="13"/>
      <c r="G4" s="13"/>
      <c r="H4" s="13"/>
      <c r="I4" s="13"/>
    </row>
    <row r="5" spans="1:11" ht="14.25">
      <c r="A5" s="6" t="s">
        <v>10</v>
      </c>
      <c r="B5" s="5">
        <v>24025</v>
      </c>
      <c r="C5" s="5">
        <v>3172750</v>
      </c>
      <c r="D5" s="5">
        <v>1746504</v>
      </c>
      <c r="E5" s="5">
        <f>'[1]643_99'!C7</f>
        <v>3468096</v>
      </c>
      <c r="F5" s="5">
        <f>'[1]643_99'!D7</f>
        <v>33468</v>
      </c>
      <c r="G5" s="5">
        <f>'[1]643_99'!E7</f>
        <v>107175</v>
      </c>
      <c r="H5" s="5">
        <f>'[1]643_99'!I7</f>
        <v>41272465.9534</v>
      </c>
      <c r="I5" s="5">
        <f>'[1]643_99'!M7</f>
        <v>1841917.3107</v>
      </c>
      <c r="K5" s="2"/>
    </row>
    <row r="6" spans="1:11" ht="45">
      <c r="A6" s="7" t="s">
        <v>11</v>
      </c>
      <c r="B6" s="4">
        <v>743</v>
      </c>
      <c r="C6" s="4">
        <v>42991</v>
      </c>
      <c r="D6" s="4">
        <v>28023</v>
      </c>
      <c r="E6" s="4">
        <f>'[1]643_99'!C8</f>
        <v>50943</v>
      </c>
      <c r="F6" s="4">
        <f>'[1]643_99'!D8</f>
        <v>758</v>
      </c>
      <c r="G6" s="4">
        <f>'[1]643_99'!E8</f>
        <v>2537</v>
      </c>
      <c r="H6" s="4">
        <f>'[1]643_99'!I8</f>
        <v>129539.758</v>
      </c>
      <c r="I6" s="4">
        <f>'[1]643_99'!M8</f>
        <v>34656.1295</v>
      </c>
      <c r="K6" s="3"/>
    </row>
    <row r="7" spans="1:11" ht="15">
      <c r="A7" s="7" t="s">
        <v>12</v>
      </c>
      <c r="B7" s="4">
        <v>27</v>
      </c>
      <c r="C7" s="4">
        <v>546</v>
      </c>
      <c r="D7" s="4">
        <v>348</v>
      </c>
      <c r="E7" s="4">
        <f>'[1]643_99'!C9</f>
        <v>4445</v>
      </c>
      <c r="F7" s="4">
        <f>'[1]643_99'!D9</f>
        <v>23</v>
      </c>
      <c r="G7" s="4">
        <f>'[1]643_99'!E9</f>
        <v>10</v>
      </c>
      <c r="H7" s="4">
        <f>'[1]643_99'!I9</f>
        <v>19266.5392</v>
      </c>
      <c r="I7" s="4">
        <f>'[1]643_99'!M9</f>
        <v>94.359</v>
      </c>
      <c r="K7" s="3"/>
    </row>
    <row r="8" spans="1:11" ht="15">
      <c r="A8" s="7" t="s">
        <v>13</v>
      </c>
      <c r="B8" s="4">
        <v>471</v>
      </c>
      <c r="C8" s="4">
        <v>373000</v>
      </c>
      <c r="D8" s="4">
        <v>287286</v>
      </c>
      <c r="E8" s="4">
        <f>'[1]643_99'!C10</f>
        <v>225773</v>
      </c>
      <c r="F8" s="4">
        <f>'[1]643_99'!D10</f>
        <v>724</v>
      </c>
      <c r="G8" s="4">
        <f>'[1]643_99'!E10</f>
        <v>1867</v>
      </c>
      <c r="H8" s="4">
        <f>'[1]643_99'!I10</f>
        <v>3545121.2246</v>
      </c>
      <c r="I8" s="4">
        <f>'[1]643_99'!M10</f>
        <v>420530.5762</v>
      </c>
      <c r="K8" s="3"/>
    </row>
    <row r="9" spans="1:11" ht="15">
      <c r="A9" s="7" t="s">
        <v>14</v>
      </c>
      <c r="B9" s="4">
        <v>4215</v>
      </c>
      <c r="C9" s="4">
        <v>815679</v>
      </c>
      <c r="D9" s="4">
        <v>632698</v>
      </c>
      <c r="E9" s="4">
        <f>'[1]643_99'!C11</f>
        <v>1403732</v>
      </c>
      <c r="F9" s="4">
        <f>'[1]643_99'!D11</f>
        <v>7113</v>
      </c>
      <c r="G9" s="4">
        <f>'[1]643_99'!E11</f>
        <v>20438</v>
      </c>
      <c r="H9" s="4">
        <f>'[1]643_99'!I11</f>
        <v>14595628.3411</v>
      </c>
      <c r="I9" s="4">
        <f>'[1]643_99'!M11</f>
        <v>593640.7702</v>
      </c>
      <c r="K9" s="3"/>
    </row>
    <row r="10" spans="1:11" ht="30">
      <c r="A10" s="7" t="s">
        <v>15</v>
      </c>
      <c r="B10" s="4">
        <v>238</v>
      </c>
      <c r="C10" s="4">
        <v>796296</v>
      </c>
      <c r="D10" s="4">
        <v>122632</v>
      </c>
      <c r="E10" s="4">
        <f>'[1]643_99'!C12</f>
        <v>295276</v>
      </c>
      <c r="F10" s="4">
        <f>'[1]643_99'!D12</f>
        <v>859</v>
      </c>
      <c r="G10" s="4">
        <f>'[1]643_99'!E12</f>
        <v>3770</v>
      </c>
      <c r="H10" s="4">
        <f>'[1]643_99'!I12</f>
        <v>2474675.1829</v>
      </c>
      <c r="I10" s="4">
        <f>'[1]643_99'!M12</f>
        <v>161327.3776</v>
      </c>
      <c r="K10" s="3"/>
    </row>
    <row r="11" spans="1:11" ht="15">
      <c r="A11" s="7" t="s">
        <v>16</v>
      </c>
      <c r="B11" s="4">
        <v>1540</v>
      </c>
      <c r="C11" s="4">
        <v>21520</v>
      </c>
      <c r="D11" s="4">
        <v>19174</v>
      </c>
      <c r="E11" s="4">
        <f>'[1]643_99'!C13</f>
        <v>117105</v>
      </c>
      <c r="F11" s="4">
        <f>'[1]643_99'!D13</f>
        <v>1704</v>
      </c>
      <c r="G11" s="4">
        <f>'[1]643_99'!E13</f>
        <v>4189</v>
      </c>
      <c r="H11" s="4">
        <f>'[1]643_99'!I13</f>
        <v>653405.7403</v>
      </c>
      <c r="I11" s="4">
        <f>'[1]643_99'!M13</f>
        <v>48961.604799999994</v>
      </c>
      <c r="K11" s="3"/>
    </row>
    <row r="12" spans="1:11" ht="60">
      <c r="A12" s="7" t="s">
        <v>17</v>
      </c>
      <c r="B12" s="4">
        <v>8425</v>
      </c>
      <c r="C12" s="4">
        <v>412635</v>
      </c>
      <c r="D12" s="4">
        <v>251384</v>
      </c>
      <c r="E12" s="4">
        <f>'[1]643_99'!C14</f>
        <v>709918</v>
      </c>
      <c r="F12" s="4">
        <f>'[1]643_99'!D14</f>
        <v>6701</v>
      </c>
      <c r="G12" s="4">
        <f>'[1]643_99'!E14</f>
        <v>37282</v>
      </c>
      <c r="H12" s="4">
        <f>'[1]643_99'!I14</f>
        <v>15068419.6163</v>
      </c>
      <c r="I12" s="4">
        <f>'[1]643_99'!M14</f>
        <v>166374.76280000003</v>
      </c>
      <c r="K12" s="3"/>
    </row>
    <row r="13" spans="1:11" ht="15">
      <c r="A13" s="7" t="s">
        <v>18</v>
      </c>
      <c r="B13" s="4">
        <v>719</v>
      </c>
      <c r="C13" s="4">
        <v>14017</v>
      </c>
      <c r="D13" s="4">
        <v>9512</v>
      </c>
      <c r="E13" s="4">
        <f>'[1]643_99'!C15</f>
        <v>64306</v>
      </c>
      <c r="F13" s="4">
        <f>'[1]643_99'!D15</f>
        <v>912</v>
      </c>
      <c r="G13" s="4">
        <f>'[1]643_99'!E15</f>
        <v>1394</v>
      </c>
      <c r="H13" s="4">
        <f>'[1]643_99'!I15</f>
        <v>174082.2491</v>
      </c>
      <c r="I13" s="4">
        <f>'[1]643_99'!M15</f>
        <v>17083.4993</v>
      </c>
      <c r="K13" s="3"/>
    </row>
    <row r="14" spans="1:11" ht="15">
      <c r="A14" s="7" t="s">
        <v>19</v>
      </c>
      <c r="B14" s="4">
        <v>1819</v>
      </c>
      <c r="C14" s="4">
        <v>110174</v>
      </c>
      <c r="D14" s="4">
        <v>78428</v>
      </c>
      <c r="E14" s="4">
        <f>'[1]643_99'!C16</f>
        <v>310621</v>
      </c>
      <c r="F14" s="4">
        <f>'[1]643_99'!D16</f>
        <v>2643</v>
      </c>
      <c r="G14" s="4">
        <f>'[1]643_99'!E16</f>
        <v>12592</v>
      </c>
      <c r="H14" s="4">
        <f>'[1]643_99'!I16</f>
        <v>3337653.8179</v>
      </c>
      <c r="I14" s="4">
        <f>'[1]643_99'!M16</f>
        <v>244492.7119</v>
      </c>
      <c r="K14" s="3"/>
    </row>
    <row r="15" spans="1:11" ht="30.75" customHeight="1">
      <c r="A15" s="7" t="s">
        <v>20</v>
      </c>
      <c r="B15" s="4">
        <v>5241</v>
      </c>
      <c r="C15" s="4">
        <v>552433</v>
      </c>
      <c r="D15" s="4">
        <v>299474</v>
      </c>
      <c r="E15" s="4">
        <f>'[1]643_99'!C17</f>
        <v>243739</v>
      </c>
      <c r="F15" s="4">
        <f>'[1]643_99'!D17</f>
        <v>7902</v>
      </c>
      <c r="G15" s="4">
        <f>'[1]643_99'!E17</f>
        <v>18725</v>
      </c>
      <c r="H15" s="4">
        <f>'[1]643_99'!I17</f>
        <v>1127577.8418</v>
      </c>
      <c r="I15" s="4">
        <f>'[1]643_99'!M17</f>
        <v>146990.6618</v>
      </c>
      <c r="K15" s="3"/>
    </row>
    <row r="16" spans="1:11" ht="15">
      <c r="A16" s="7" t="s">
        <v>21</v>
      </c>
      <c r="B16" s="4">
        <v>40</v>
      </c>
      <c r="C16" s="4">
        <v>27</v>
      </c>
      <c r="D16" s="4">
        <v>26</v>
      </c>
      <c r="E16" s="4">
        <f>'[1]643_99'!C18</f>
        <v>2877</v>
      </c>
      <c r="F16" s="4">
        <f>'[1]643_99'!D18</f>
        <v>486</v>
      </c>
      <c r="G16" s="4">
        <f>'[1]643_99'!E18</f>
        <v>591</v>
      </c>
      <c r="H16" s="4">
        <f>'[1]643_99'!I18</f>
        <v>2161.6674</v>
      </c>
      <c r="I16" s="4">
        <f>'[1]643_99'!M18</f>
        <v>8.209</v>
      </c>
      <c r="K16" s="3"/>
    </row>
    <row r="17" spans="1:11" ht="30">
      <c r="A17" s="7" t="s">
        <v>22</v>
      </c>
      <c r="B17" s="4">
        <v>202</v>
      </c>
      <c r="C17" s="4">
        <v>6519</v>
      </c>
      <c r="D17" s="4">
        <v>2838</v>
      </c>
      <c r="E17" s="4">
        <f>'[1]643_99'!C19</f>
        <v>21928</v>
      </c>
      <c r="F17" s="4">
        <f>'[1]643_99'!D19</f>
        <v>2949</v>
      </c>
      <c r="G17" s="4">
        <f>'[1]643_99'!E19</f>
        <v>2171</v>
      </c>
      <c r="H17" s="4">
        <f>'[1]643_99'!I19</f>
        <v>58273.0383</v>
      </c>
      <c r="I17" s="4">
        <f>'[1]643_99'!M19</f>
        <v>3525.582</v>
      </c>
      <c r="K17" s="3"/>
    </row>
    <row r="18" spans="1:11" ht="42.75" customHeight="1">
      <c r="A18" s="7" t="s">
        <v>23</v>
      </c>
      <c r="B18" s="4">
        <v>343</v>
      </c>
      <c r="C18" s="4">
        <v>26914</v>
      </c>
      <c r="D18" s="4">
        <v>14679</v>
      </c>
      <c r="E18" s="4">
        <f>'[1]643_99'!C20</f>
        <v>16894</v>
      </c>
      <c r="F18" s="4">
        <f>'[1]643_99'!D20</f>
        <v>693</v>
      </c>
      <c r="G18" s="4">
        <f>'[1]643_99'!E20</f>
        <v>1563</v>
      </c>
      <c r="H18" s="4">
        <f>'[1]643_99'!I20</f>
        <v>86647.5365</v>
      </c>
      <c r="I18" s="4">
        <f>'[1]643_99'!M20</f>
        <v>4229.0076</v>
      </c>
      <c r="K18" s="3"/>
    </row>
    <row r="19" ht="12.75">
      <c r="D19" s="2"/>
    </row>
  </sheetData>
  <sheetProtection/>
  <mergeCells count="9">
    <mergeCell ref="A2:I2"/>
    <mergeCell ref="F3:F4"/>
    <mergeCell ref="G3:G4"/>
    <mergeCell ref="H3:H4"/>
    <mergeCell ref="I3:I4"/>
    <mergeCell ref="B3:B4"/>
    <mergeCell ref="C3:C4"/>
    <mergeCell ref="A3:A4"/>
    <mergeCell ref="E3:E4"/>
  </mergeCells>
  <printOptions/>
  <pageMargins left="0.7480314960629921" right="0.35433070866141736" top="0.5905511811023623" bottom="0.3937007874015748" header="0.11811023622047245" footer="0.11811023622047245"/>
  <pageSetup horizontalDpi="600" verticalDpi="600" orientation="landscape" pageOrder="overThenDown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Spilnik</dc:creator>
  <cp:keywords/>
  <dc:description/>
  <cp:lastModifiedBy>Lyalina</cp:lastModifiedBy>
  <cp:lastPrinted>2014-10-24T05:50:01Z</cp:lastPrinted>
  <dcterms:created xsi:type="dcterms:W3CDTF">2012-10-17T05:26:25Z</dcterms:created>
  <dcterms:modified xsi:type="dcterms:W3CDTF">2014-10-27T11:27:15Z</dcterms:modified>
  <cp:category/>
  <cp:version/>
  <cp:contentType/>
  <cp:contentStatus/>
</cp:coreProperties>
</file>