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ОКАТО" sheetId="1" r:id="rId1"/>
    <sheet name="2009-2015 (ОКВЭД)" sheetId="2" r:id="rId2"/>
    <sheet name="2017 (ОКВЭД2)" sheetId="3" r:id="rId3"/>
  </sheets>
  <externalReferences>
    <externalReference r:id="rId6"/>
  </externalReferences>
  <definedNames>
    <definedName name="_xlnm.Print_Titles" localSheetId="1">'2009-2015 (ОКВЭД)'!$4:$4</definedName>
    <definedName name="_xlnm.Print_Titles" localSheetId="0">'ОКАТО'!$4:$4</definedName>
  </definedNames>
  <calcPr fullCalcOnLoad="1"/>
</workbook>
</file>

<file path=xl/sharedStrings.xml><?xml version="1.0" encoding="utf-8"?>
<sst xmlns="http://schemas.openxmlformats.org/spreadsheetml/2006/main" count="210" uniqueCount="163">
  <si>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</si>
  <si>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</si>
  <si>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</si>
  <si>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</si>
  <si>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</si>
  <si>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</si>
  <si>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</si>
  <si>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</si>
  <si>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</si>
  <si>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</si>
  <si>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</si>
  <si>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</si>
  <si>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</si>
  <si>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</si>
  <si>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</si>
  <si>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</si>
  <si>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</si>
  <si>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</si>
  <si>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</si>
  <si>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</si>
  <si>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</si>
  <si>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</si>
  <si>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</si>
  <si>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Калинингpадская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</si>
  <si>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</si>
  <si>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</si>
  <si>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</si>
  <si>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</si>
  <si>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</si>
  <si>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</si>
  <si>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</si>
  <si>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</si>
  <si>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</si>
  <si>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</si>
  <si>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</si>
  <si>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</si>
  <si>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</si>
  <si>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</si>
  <si>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</si>
  <si>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</si>
  <si>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</si>
  <si>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</si>
  <si>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</si>
  <si>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</si>
  <si>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</si>
  <si>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</si>
  <si>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</si>
  <si>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</si>
  <si>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</si>
  <si>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</si>
  <si>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</si>
  <si>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</si>
  <si>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</si>
  <si>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</si>
  <si>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</si>
  <si>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</si>
  <si>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</si>
  <si>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</si>
  <si>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</si>
  <si>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</si>
  <si>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Челябинская область</t>
  </si>
  <si>
    <t xml:space="preserve">Республика Алтай 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</si>
  <si>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</si>
  <si>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</si>
  <si>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</si>
  <si>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</si>
  <si>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</si>
  <si>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</si>
  <si>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</si>
  <si>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</si>
  <si>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</si>
  <si>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</si>
  <si>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</si>
  <si>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</si>
  <si>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</si>
  <si>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</si>
  <si>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</si>
  <si>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</si>
  <si>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</si>
  <si>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</si>
  <si>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</si>
  <si>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</si>
  <si>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</t>
  </si>
  <si>
    <t>Обрабатывающие производства</t>
  </si>
  <si>
    <t>Производство и распределение электроэнергии, газа и воды</t>
  </si>
  <si>
    <t xml:space="preserve">    </t>
  </si>
  <si>
    <t>Республика Ингушетия</t>
  </si>
  <si>
    <t xml:space="preserve">  Дальневосточный федеральный округ</t>
  </si>
  <si>
    <t xml:space="preserve">  Сибирский федеральный округ</t>
  </si>
  <si>
    <t xml:space="preserve">  Уральский федеральный округ</t>
  </si>
  <si>
    <t xml:space="preserve">  Приволжский федеральный округ</t>
  </si>
  <si>
    <t xml:space="preserve">  Северо-Кавказский федеральный округ</t>
  </si>
  <si>
    <t xml:space="preserve">  Южный федеральный округ</t>
  </si>
  <si>
    <t xml:space="preserve">  Северо-Западный федеральный округ</t>
  </si>
  <si>
    <t xml:space="preserve">  в том числе Ненецкий автономный округ</t>
  </si>
  <si>
    <t xml:space="preserve">  Центральный федеральный округ</t>
  </si>
  <si>
    <t xml:space="preserve">  в том числе:</t>
  </si>
  <si>
    <t xml:space="preserve">     в том числе:</t>
  </si>
  <si>
    <t xml:space="preserve">      в том числе:</t>
  </si>
  <si>
    <t>-</t>
  </si>
  <si>
    <t xml:space="preserve">Добыча полезных ископаемых  </t>
  </si>
  <si>
    <t>Добыча топливно- 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</si>
  <si>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</si>
  <si>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</si>
  <si>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</si>
  <si>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</si>
  <si>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</si>
  <si>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</si>
  <si>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кокса и нефтепродуктов</t>
  </si>
  <si>
    <t>Химическое производство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</si>
  <si>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</si>
  <si>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</si>
  <si>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</si>
  <si>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транспортных средств и оборудования</t>
  </si>
  <si>
    <t>Прочие производства, не включенные в другие группировки обрабатывающих производств</t>
  </si>
  <si>
    <t>Архангельская область без АО</t>
  </si>
  <si>
    <t>Тюменская область без АО</t>
  </si>
  <si>
    <t>2126,0</t>
  </si>
  <si>
    <t>Производство резиновых и пластмассовых изделий</t>
  </si>
  <si>
    <t xml:space="preserve"> -</t>
  </si>
  <si>
    <t xml:space="preserve"> " … " - Данных не имеется.</t>
  </si>
  <si>
    <t xml:space="preserve"> " - "  - Явление отсутствует.</t>
  </si>
  <si>
    <t>(млн.рублей)</t>
  </si>
  <si>
    <r>
      <t xml:space="preserve">1) </t>
    </r>
    <r>
      <rPr>
        <sz val="9"/>
        <rFont val="Times New Roman"/>
        <family val="1"/>
      </rPr>
      <t>По данным формы федерального статистического наблюдения № 2-МП инновация "Сведения о технологических инновациях малого предприятия", без учета микропредприятий (1 раз в 2 года за нечетные года).</t>
    </r>
  </si>
  <si>
    <r>
      <t xml:space="preserve">2)  </t>
    </r>
    <r>
      <rPr>
        <sz val="9"/>
        <rFont val="Times New Roman"/>
        <family val="1"/>
      </rPr>
      <t>Публикация начиная с итогов за 2015 год.</t>
    </r>
  </si>
  <si>
    <t>Производство электрооборудования, электронного и оптического оборудования</t>
  </si>
  <si>
    <t>…</t>
  </si>
  <si>
    <t xml:space="preserve">добыча полезных ископаемых   </t>
  </si>
  <si>
    <t xml:space="preserve">обрабатывающие производства    </t>
  </si>
  <si>
    <t>из них:</t>
  </si>
  <si>
    <t xml:space="preserve">производство пищевых продуктов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</si>
  <si>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</si>
  <si>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</si>
  <si>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</si>
  <si>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</si>
  <si>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 изделий из кожи 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</si>
  <si>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 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</si>
  <si>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</si>
  <si>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</si>
  <si>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</si>
  <si>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</si>
  <si>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</si>
  <si>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   </t>
  </si>
  <si>
    <t xml:space="preserve">производство прочей неметаллической минеральной продукции  </t>
  </si>
  <si>
    <t>производство металлургическое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</si>
  <si>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</si>
  <si>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</si>
  <si>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 машин и оборудования, не включенных в другие группировки</t>
  </si>
  <si>
    <t xml:space="preserve">производство автотранспортных средств, прицепов и полуприцепов 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</si>
  <si>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</si>
  <si>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</si>
  <si>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</si>
  <si>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</si>
  <si>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 (за исключением торговли электроэнергией; торговли газообразным топливом, подаваемым по распределительным сетям; торговли паром и горячей водой (тепловой энергией)</t>
  </si>
  <si>
    <t>водоснабжение; водоотведение, организация сбора и утилизации отходов, деятельность по ликвидации загрязнений</t>
  </si>
  <si>
    <r>
      <t>Республика Крым</t>
    </r>
    <r>
      <rPr>
        <vertAlign val="superscript"/>
        <sz val="10"/>
        <rFont val="Times New Roman"/>
        <family val="1"/>
      </rPr>
      <t>2)</t>
    </r>
  </si>
  <si>
    <r>
      <t xml:space="preserve"> г. Севастополь</t>
    </r>
    <r>
      <rPr>
        <vertAlign val="superscript"/>
        <sz val="10"/>
        <rFont val="Times New Roman"/>
        <family val="1"/>
      </rPr>
      <t>2)</t>
    </r>
  </si>
  <si>
    <r>
      <t>Затраты на технологические инновации малых предприятий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 
по видам экономической деятельности по Российской Федерации</t>
    </r>
  </si>
  <si>
    <r>
      <t>Затраты на технологические инновации малых предприятий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
по субъектам Российской Федерации</t>
    </r>
    <r>
      <rPr>
        <b/>
        <sz val="10"/>
        <rFont val="Times New Roman"/>
        <family val="1"/>
      </rPr>
      <t xml:space="preserve">
</t>
    </r>
  </si>
  <si>
    <t>производство готовых металлических изделий, кроме машин и оборудования (без производства оружия и боеприпасов)</t>
  </si>
  <si>
    <r>
      <t>Затраты на технологические инновации малых предприятий</t>
    </r>
    <r>
      <rPr>
        <b/>
        <vertAlign val="superscript"/>
        <sz val="10"/>
        <rFont val="Times New Roman"/>
        <family val="1"/>
      </rPr>
      <t>1)</t>
    </r>
    <r>
      <rPr>
        <b/>
        <sz val="10"/>
        <rFont val="Times New Roman"/>
        <family val="1"/>
      </rPr>
      <t>,  
по видам экономической деятельности</t>
    </r>
    <r>
      <rPr>
        <b/>
        <vertAlign val="superscript"/>
        <sz val="10"/>
        <rFont val="Times New Roman"/>
        <family val="1"/>
      </rPr>
      <t>2)</t>
    </r>
    <r>
      <rPr>
        <b/>
        <sz val="10"/>
        <rFont val="Times New Roman"/>
        <family val="1"/>
      </rPr>
      <t xml:space="preserve"> по Российской Федерации</t>
    </r>
  </si>
  <si>
    <r>
      <rPr>
        <vertAlign val="superscript"/>
        <sz val="9"/>
        <color indexed="8"/>
        <rFont val="Times New Roman"/>
        <family val="1"/>
      </rPr>
      <t>2)</t>
    </r>
    <r>
      <rPr>
        <sz val="9"/>
        <color indexed="8"/>
        <rFont val="Times New Roman"/>
        <family val="1"/>
      </rPr>
      <t xml:space="preserve"> В соответствии с</t>
    </r>
    <r>
      <rPr>
        <vertAlign val="superscript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Общероссийским классификатором видов экономической деятельности (ОКВЭД2 ОК 029-2014 (КДЕС Ред. 2).</t>
    </r>
  </si>
  <si>
    <t>Обновлено 09.07.2018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</si>
</sst>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=0]\ &quot;&quot;;0.0"/>
    <numFmt numFmtId="170" formatCode="[&lt;100]\ &quot;&quot;;0"/>
    <numFmt numFmtId="171" formatCode="#,##0.0"/>
    <numFmt numFmtId="172" formatCode="0.000"/>
    <numFmt numFmtId="173" formatCode="0.0000"/>
    <numFmt numFmtId="174" formatCode="0.00000"/>
    <numFmt numFmtId="175" formatCode="[=0]\ &quot; &quot;;0.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color indexed="17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9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1" fontId="5" fillId="0" borderId="0" xfId="0" applyNumberFormat="1" applyFont="1" applyAlignment="1">
      <alignment/>
    </xf>
    <xf numFmtId="0" fontId="8" fillId="0" borderId="0" xfId="0" applyFont="1" applyBorder="1" applyAlignment="1">
      <alignment horizontal="left" wrapText="1"/>
    </xf>
    <xf numFmtId="164" fontId="5" fillId="0" borderId="0" xfId="0" applyNumberFormat="1" applyFont="1" applyAlignment="1">
      <alignment/>
    </xf>
    <xf numFmtId="0" fontId="11" fillId="8" borderId="10" xfId="53" applyFont="1" applyFill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wrapText="1" indent="2"/>
    </xf>
    <xf numFmtId="0" fontId="13" fillId="0" borderId="12" xfId="0" applyFont="1" applyFill="1" applyBorder="1" applyAlignment="1">
      <alignment horizontal="left" wrapText="1" indent="3"/>
    </xf>
    <xf numFmtId="0" fontId="13" fillId="0" borderId="10" xfId="0" applyFont="1" applyFill="1" applyBorder="1" applyAlignment="1">
      <alignment horizontal="left" wrapText="1" indent="3"/>
    </xf>
    <xf numFmtId="0" fontId="11" fillId="6" borderId="10" xfId="0" applyFont="1" applyFill="1" applyBorder="1" applyAlignment="1">
      <alignment horizontal="left" wrapText="1" inden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8" borderId="10" xfId="0" applyFont="1" applyFill="1" applyBorder="1" applyAlignment="1">
      <alignment horizontal="center" vertical="top" wrapText="1"/>
    </xf>
    <xf numFmtId="0" fontId="11" fillId="8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1" fontId="11" fillId="0" borderId="10" xfId="0" applyNumberFormat="1" applyFont="1" applyBorder="1" applyAlignment="1">
      <alignment horizontal="right" wrapText="1"/>
    </xf>
    <xf numFmtId="0" fontId="11" fillId="0" borderId="10" xfId="0" applyFont="1" applyFill="1" applyBorder="1" applyAlignment="1">
      <alignment horizontal="left" vertical="top" wrapText="1"/>
    </xf>
    <xf numFmtId="171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171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horizontal="right"/>
    </xf>
    <xf numFmtId="0" fontId="13" fillId="8" borderId="10" xfId="0" applyFont="1" applyFill="1" applyBorder="1" applyAlignment="1">
      <alignment vertical="top" wrapText="1"/>
    </xf>
    <xf numFmtId="0" fontId="11" fillId="8" borderId="10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vertical="justify" wrapText="1"/>
    </xf>
    <xf numFmtId="164" fontId="11" fillId="6" borderId="10" xfId="0" applyNumberFormat="1" applyFont="1" applyFill="1" applyBorder="1" applyAlignment="1">
      <alignment horizontal="right" wrapText="1"/>
    </xf>
    <xf numFmtId="164" fontId="16" fillId="6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vertical="justify" wrapText="1"/>
    </xf>
    <xf numFmtId="164" fontId="13" fillId="0" borderId="10" xfId="0" applyNumberFormat="1" applyFont="1" applyBorder="1" applyAlignment="1">
      <alignment horizontal="right" wrapText="1"/>
    </xf>
    <xf numFmtId="164" fontId="15" fillId="0" borderId="10" xfId="0" applyNumberFormat="1" applyFont="1" applyBorder="1" applyAlignment="1">
      <alignment horizontal="right"/>
    </xf>
    <xf numFmtId="164" fontId="11" fillId="6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1" fillId="8" borderId="10" xfId="0" applyFont="1" applyFill="1" applyBorder="1" applyAlignment="1">
      <alignment vertical="top" wrapText="1"/>
    </xf>
    <xf numFmtId="171" fontId="11" fillId="0" borderId="10" xfId="0" applyNumberFormat="1" applyFont="1" applyBorder="1" applyAlignment="1">
      <alignment horizontal="right"/>
    </xf>
    <xf numFmtId="171" fontId="13" fillId="0" borderId="11" xfId="0" applyNumberFormat="1" applyFont="1" applyFill="1" applyBorder="1" applyAlignment="1">
      <alignment horizontal="right"/>
    </xf>
    <xf numFmtId="171" fontId="13" fillId="0" borderId="12" xfId="0" applyNumberFormat="1" applyFont="1" applyFill="1" applyBorder="1" applyAlignment="1">
      <alignment horizontal="right"/>
    </xf>
    <xf numFmtId="171" fontId="13" fillId="0" borderId="10" xfId="0" applyNumberFormat="1" applyFont="1" applyFill="1" applyBorder="1" applyAlignment="1">
      <alignment horizontal="right"/>
    </xf>
    <xf numFmtId="171" fontId="13" fillId="0" borderId="10" xfId="0" applyNumberFormat="1" applyFont="1" applyBorder="1" applyAlignment="1">
      <alignment horizontal="right"/>
    </xf>
    <xf numFmtId="171" fontId="13" fillId="6" borderId="10" xfId="0" applyNumberFormat="1" applyFont="1" applyFill="1" applyBorder="1" applyAlignment="1">
      <alignment horizontal="right"/>
    </xf>
    <xf numFmtId="0" fontId="11" fillId="6" borderId="12" xfId="0" applyFont="1" applyFill="1" applyBorder="1" applyAlignment="1">
      <alignment horizontal="left" wrapText="1" indent="1"/>
    </xf>
    <xf numFmtId="171" fontId="11" fillId="6" borderId="10" xfId="0" applyNumberFormat="1" applyFont="1" applyFill="1" applyBorder="1" applyAlignment="1">
      <alignment horizontal="right"/>
    </xf>
    <xf numFmtId="0" fontId="13" fillId="0" borderId="13" xfId="0" applyFont="1" applyBorder="1" applyAlignment="1">
      <alignment horizontal="right" wrapText="1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8" fillId="0" borderId="14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14" fontId="37" fillId="22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vertical="justify" wrapText="1"/>
    </xf>
    <xf numFmtId="164" fontId="11" fillId="0" borderId="10" xfId="0" applyNumberFormat="1" applyFont="1" applyFill="1" applyBorder="1" applyAlignment="1">
      <alignment horizontal="right" wrapText="1"/>
    </xf>
    <xf numFmtId="164" fontId="16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ицы  1-технолог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4">
          <cell r="B4">
            <v>13510541.8</v>
          </cell>
        </row>
        <row r="5">
          <cell r="B5">
            <v>3489222.9</v>
          </cell>
        </row>
        <row r="6">
          <cell r="B6">
            <v>93489.2</v>
          </cell>
        </row>
        <row r="7">
          <cell r="B7">
            <v>90781.6</v>
          </cell>
        </row>
        <row r="8">
          <cell r="B8">
            <v>105342.7</v>
          </cell>
        </row>
        <row r="9">
          <cell r="B9">
            <v>397974.4</v>
          </cell>
        </row>
        <row r="10">
          <cell r="B10">
            <v>13161.1</v>
          </cell>
        </row>
        <row r="11">
          <cell r="B11">
            <v>293175.3</v>
          </cell>
        </row>
        <row r="12">
          <cell r="B12">
            <v>54260.9</v>
          </cell>
        </row>
        <row r="13">
          <cell r="B13">
            <v>79114.1</v>
          </cell>
        </row>
        <row r="14">
          <cell r="B14">
            <v>54510</v>
          </cell>
        </row>
        <row r="15">
          <cell r="B15">
            <v>971057.4</v>
          </cell>
        </row>
        <row r="16">
          <cell r="B16">
            <v>178627.2</v>
          </cell>
        </row>
        <row r="17">
          <cell r="B17">
            <v>190109.6</v>
          </cell>
        </row>
        <row r="18">
          <cell r="B18">
            <v>50861.4</v>
          </cell>
        </row>
        <row r="19">
          <cell r="B19">
            <v>161768.7</v>
          </cell>
        </row>
        <row r="20">
          <cell r="B20">
            <v>19241.3</v>
          </cell>
        </row>
        <row r="21">
          <cell r="B21">
            <v>51194.7</v>
          </cell>
        </row>
        <row r="22">
          <cell r="B22">
            <v>296327.2</v>
          </cell>
        </row>
        <row r="23">
          <cell r="B23">
            <v>388226.1</v>
          </cell>
        </row>
        <row r="24">
          <cell r="B24">
            <v>1955689.8</v>
          </cell>
        </row>
        <row r="25">
          <cell r="B25">
            <v>5128</v>
          </cell>
        </row>
        <row r="26">
          <cell r="B26">
            <v>10934.2</v>
          </cell>
        </row>
        <row r="27">
          <cell r="B27">
            <v>34430.1</v>
          </cell>
        </row>
        <row r="28">
          <cell r="B28">
            <v>2601</v>
          </cell>
        </row>
        <row r="29">
          <cell r="B29">
            <v>31829.1</v>
          </cell>
        </row>
        <row r="30">
          <cell r="B30">
            <v>16189</v>
          </cell>
        </row>
        <row r="31">
          <cell r="B31">
            <v>480138.7</v>
          </cell>
        </row>
        <row r="32">
          <cell r="B32">
            <v>56706.7</v>
          </cell>
        </row>
        <row r="33">
          <cell r="B33">
            <v>38697.6</v>
          </cell>
        </row>
        <row r="34">
          <cell r="B34">
            <v>70391.9</v>
          </cell>
        </row>
        <row r="35">
          <cell r="B35">
            <v>56535.3</v>
          </cell>
        </row>
        <row r="36">
          <cell r="B36">
            <v>1186538.3</v>
          </cell>
        </row>
        <row r="37">
          <cell r="B37">
            <v>1184807.5</v>
          </cell>
        </row>
        <row r="38">
          <cell r="B38">
            <v>64574.8</v>
          </cell>
        </row>
        <row r="39">
          <cell r="B39">
            <v>1260.6</v>
          </cell>
        </row>
        <row r="40">
          <cell r="B40">
            <v>49544.5</v>
          </cell>
        </row>
        <row r="41">
          <cell r="B41">
            <v>14166.7</v>
          </cell>
        </row>
        <row r="42">
          <cell r="B42">
            <v>183603.2</v>
          </cell>
        </row>
        <row r="43">
          <cell r="B43">
            <v>871657.7</v>
          </cell>
        </row>
        <row r="47">
          <cell r="B47">
            <v>2967065.6</v>
          </cell>
        </row>
        <row r="48">
          <cell r="B48">
            <v>141508.7</v>
          </cell>
        </row>
        <row r="49">
          <cell r="B49">
            <v>38029.6</v>
          </cell>
        </row>
        <row r="50">
          <cell r="B50">
            <v>28492.5</v>
          </cell>
        </row>
        <row r="51">
          <cell r="B51">
            <v>693165.6</v>
          </cell>
        </row>
        <row r="52">
          <cell r="B52">
            <v>77944</v>
          </cell>
        </row>
        <row r="53">
          <cell r="B53">
            <v>170488.1</v>
          </cell>
        </row>
        <row r="54">
          <cell r="B54">
            <v>370674.8</v>
          </cell>
        </row>
        <row r="55">
          <cell r="B55">
            <v>79115.4</v>
          </cell>
        </row>
        <row r="56">
          <cell r="B56">
            <v>561678.7</v>
          </cell>
        </row>
        <row r="57">
          <cell r="B57">
            <v>110803.1</v>
          </cell>
        </row>
        <row r="58">
          <cell r="B58">
            <v>299432.3</v>
          </cell>
        </row>
        <row r="59">
          <cell r="B59">
            <v>188727.8</v>
          </cell>
        </row>
        <row r="60">
          <cell r="B60">
            <v>79764.8</v>
          </cell>
        </row>
        <row r="61">
          <cell r="B61">
            <v>127240.2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43.25390625" style="2" customWidth="1"/>
    <col min="2" max="2" width="10.75390625" style="1" customWidth="1"/>
    <col min="3" max="6" width="10.75390625" style="2" customWidth="1"/>
    <col min="7" max="16384" width="9.125" style="2" customWidth="1"/>
  </cols>
  <sheetData>
    <row r="1" spans="1:2" s="3" customFormat="1" ht="12.75" customHeight="1">
      <c r="A1" s="64" t="s">
        <v>162</v>
      </c>
      <c r="B1" s="43"/>
    </row>
    <row r="2" spans="1:6" ht="30.75" customHeight="1">
      <c r="A2" s="58" t="s">
        <v>158</v>
      </c>
      <c r="B2" s="58"/>
      <c r="C2" s="58"/>
      <c r="D2" s="58"/>
      <c r="E2" s="58"/>
      <c r="F2" s="58"/>
    </row>
    <row r="3" spans="1:6" ht="13.5">
      <c r="A3" s="19"/>
      <c r="B3" s="19"/>
      <c r="C3" s="19"/>
      <c r="D3" s="19"/>
      <c r="E3" s="59" t="s">
        <v>122</v>
      </c>
      <c r="F3" s="59"/>
    </row>
    <row r="4" spans="1:6" s="3" customFormat="1" ht="13.5">
      <c r="A4" s="34"/>
      <c r="B4" s="35">
        <v>2009</v>
      </c>
      <c r="C4" s="35">
        <v>2011</v>
      </c>
      <c r="D4" s="35">
        <v>2013</v>
      </c>
      <c r="E4" s="35">
        <v>2015</v>
      </c>
      <c r="F4" s="35">
        <v>2017</v>
      </c>
    </row>
    <row r="5" spans="1:6" ht="13.5">
      <c r="A5" s="65" t="s">
        <v>0</v>
      </c>
      <c r="B5" s="66">
        <v>6793.5387</v>
      </c>
      <c r="C5" s="66">
        <v>9479.2686</v>
      </c>
      <c r="D5" s="67">
        <f>'[1]Лист1'!B4/1000</f>
        <v>13510.5418</v>
      </c>
      <c r="E5" s="68">
        <v>12151.848199999999</v>
      </c>
      <c r="F5" s="68">
        <v>19220.4</v>
      </c>
    </row>
    <row r="6" spans="1:6" ht="13.5">
      <c r="A6" s="36" t="s">
        <v>95</v>
      </c>
      <c r="B6" s="37">
        <v>1967.5398</v>
      </c>
      <c r="C6" s="37">
        <v>2734.5101</v>
      </c>
      <c r="D6" s="38">
        <f>'[1]Лист1'!B5/1000</f>
        <v>3489.2228999999998</v>
      </c>
      <c r="E6" s="42">
        <v>3466.0148</v>
      </c>
      <c r="F6" s="42">
        <v>7838.1997</v>
      </c>
    </row>
    <row r="7" spans="1:6" ht="13.5">
      <c r="A7" s="39" t="s">
        <v>1</v>
      </c>
      <c r="B7" s="40">
        <v>3.0216999999999996</v>
      </c>
      <c r="C7" s="40">
        <v>118.0119</v>
      </c>
      <c r="D7" s="41">
        <f>'[1]Лист1'!B6/1000</f>
        <v>93.4892</v>
      </c>
      <c r="E7" s="33">
        <v>132.89579999999998</v>
      </c>
      <c r="F7" s="33">
        <v>467.2778</v>
      </c>
    </row>
    <row r="8" spans="1:6" ht="13.5">
      <c r="A8" s="39" t="s">
        <v>2</v>
      </c>
      <c r="B8" s="40">
        <v>73.5501</v>
      </c>
      <c r="C8" s="40">
        <v>150.4955</v>
      </c>
      <c r="D8" s="41">
        <f>'[1]Лист1'!B7/1000</f>
        <v>90.78160000000001</v>
      </c>
      <c r="E8" s="33">
        <v>33.9754</v>
      </c>
      <c r="F8" s="33">
        <v>35.8335</v>
      </c>
    </row>
    <row r="9" spans="1:6" ht="13.5">
      <c r="A9" s="39" t="s">
        <v>3</v>
      </c>
      <c r="B9" s="40">
        <v>63.500800000000005</v>
      </c>
      <c r="C9" s="40">
        <v>81.4363</v>
      </c>
      <c r="D9" s="41">
        <f>'[1]Лист1'!B8/1000</f>
        <v>105.3427</v>
      </c>
      <c r="E9" s="33">
        <v>65.3168</v>
      </c>
      <c r="F9" s="33">
        <v>199.87529999999998</v>
      </c>
    </row>
    <row r="10" spans="1:6" ht="13.5">
      <c r="A10" s="39" t="s">
        <v>4</v>
      </c>
      <c r="B10" s="40">
        <v>400.4713</v>
      </c>
      <c r="C10" s="40">
        <v>230.954</v>
      </c>
      <c r="D10" s="41">
        <f>'[1]Лист1'!B9/1000</f>
        <v>397.9744</v>
      </c>
      <c r="E10" s="33">
        <v>538.2491</v>
      </c>
      <c r="F10" s="33">
        <v>346.06759999999997</v>
      </c>
    </row>
    <row r="11" spans="1:6" ht="13.5">
      <c r="A11" s="39" t="s">
        <v>5</v>
      </c>
      <c r="B11" s="40">
        <v>162.03920000000002</v>
      </c>
      <c r="C11" s="40">
        <v>36.5049</v>
      </c>
      <c r="D11" s="41">
        <f>'[1]Лист1'!B10/1000</f>
        <v>13.161100000000001</v>
      </c>
      <c r="E11" s="33">
        <v>103.6323</v>
      </c>
      <c r="F11" s="33">
        <v>124.6183</v>
      </c>
    </row>
    <row r="12" spans="1:6" ht="13.5">
      <c r="A12" s="39" t="s">
        <v>6</v>
      </c>
      <c r="B12" s="40">
        <v>152.3032</v>
      </c>
      <c r="C12" s="40">
        <v>733.2501</v>
      </c>
      <c r="D12" s="41">
        <f>'[1]Лист1'!B11/1000</f>
        <v>293.1753</v>
      </c>
      <c r="E12" s="33">
        <v>155.5822</v>
      </c>
      <c r="F12" s="33">
        <v>1526.107</v>
      </c>
    </row>
    <row r="13" spans="1:6" ht="13.5">
      <c r="A13" s="39" t="s">
        <v>7</v>
      </c>
      <c r="B13" s="40">
        <v>8.7482</v>
      </c>
      <c r="C13" s="40">
        <v>33.291199999999996</v>
      </c>
      <c r="D13" s="41">
        <f>'[1]Лист1'!B12/1000</f>
        <v>54.2609</v>
      </c>
      <c r="E13" s="33">
        <v>72.25789999999999</v>
      </c>
      <c r="F13" s="33">
        <v>25.029799999999998</v>
      </c>
    </row>
    <row r="14" spans="1:6" ht="13.5">
      <c r="A14" s="39" t="s">
        <v>8</v>
      </c>
      <c r="B14" s="40">
        <v>2.2798000000000003</v>
      </c>
      <c r="C14" s="40">
        <v>29.7856</v>
      </c>
      <c r="D14" s="41">
        <f>'[1]Лист1'!B13/1000</f>
        <v>79.11410000000001</v>
      </c>
      <c r="E14" s="33">
        <v>482.7739</v>
      </c>
      <c r="F14" s="33">
        <v>55.9224</v>
      </c>
    </row>
    <row r="15" spans="1:6" ht="13.5">
      <c r="A15" s="39" t="s">
        <v>9</v>
      </c>
      <c r="B15" s="40">
        <v>2.5542</v>
      </c>
      <c r="C15" s="40">
        <v>74.5155</v>
      </c>
      <c r="D15" s="41">
        <f>'[1]Лист1'!B14/1000</f>
        <v>54.51</v>
      </c>
      <c r="E15" s="33">
        <v>103.72210000000001</v>
      </c>
      <c r="F15" s="33">
        <v>904.0550999999999</v>
      </c>
    </row>
    <row r="16" spans="1:6" ht="13.5">
      <c r="A16" s="39" t="s">
        <v>10</v>
      </c>
      <c r="B16" s="40">
        <v>552.8799</v>
      </c>
      <c r="C16" s="40">
        <v>514.4590999999999</v>
      </c>
      <c r="D16" s="41">
        <f>'[1]Лист1'!B15/1000</f>
        <v>971.0574</v>
      </c>
      <c r="E16" s="33">
        <v>373.30379999999997</v>
      </c>
      <c r="F16" s="33">
        <v>573.0946</v>
      </c>
    </row>
    <row r="17" spans="1:6" ht="13.5">
      <c r="A17" s="39" t="s">
        <v>11</v>
      </c>
      <c r="B17" s="40">
        <v>16.9422</v>
      </c>
      <c r="C17" s="40">
        <v>52.6685</v>
      </c>
      <c r="D17" s="41">
        <f>'[1]Лист1'!B16/1000</f>
        <v>178.62720000000002</v>
      </c>
      <c r="E17" s="33">
        <v>73.80789999999999</v>
      </c>
      <c r="F17" s="33">
        <v>102.5716</v>
      </c>
    </row>
    <row r="18" spans="1:6" ht="13.5">
      <c r="A18" s="39" t="s">
        <v>12</v>
      </c>
      <c r="B18" s="40">
        <v>70.50919999999999</v>
      </c>
      <c r="C18" s="40">
        <v>256.26820000000004</v>
      </c>
      <c r="D18" s="41">
        <f>'[1]Лист1'!B17/1000</f>
        <v>190.1096</v>
      </c>
      <c r="E18" s="33">
        <v>264.0813</v>
      </c>
      <c r="F18" s="33">
        <v>251.1721</v>
      </c>
    </row>
    <row r="19" spans="1:6" ht="13.5">
      <c r="A19" s="39" t="s">
        <v>13</v>
      </c>
      <c r="B19" s="40">
        <v>35.1145</v>
      </c>
      <c r="C19" s="40">
        <v>45.4176</v>
      </c>
      <c r="D19" s="41">
        <f>'[1]Лист1'!B18/1000</f>
        <v>50.8614</v>
      </c>
      <c r="E19" s="33">
        <v>44.6924</v>
      </c>
      <c r="F19" s="33">
        <v>77.9431</v>
      </c>
    </row>
    <row r="20" spans="1:6" ht="13.5">
      <c r="A20" s="39" t="s">
        <v>14</v>
      </c>
      <c r="B20" s="40">
        <v>9.2224</v>
      </c>
      <c r="C20" s="40">
        <v>52.489</v>
      </c>
      <c r="D20" s="41">
        <f>'[1]Лист1'!B19/1000</f>
        <v>161.76870000000002</v>
      </c>
      <c r="E20" s="33">
        <v>40.4744</v>
      </c>
      <c r="F20" s="33">
        <v>15.0644</v>
      </c>
    </row>
    <row r="21" spans="1:6" ht="13.5">
      <c r="A21" s="39" t="s">
        <v>15</v>
      </c>
      <c r="B21" s="40">
        <v>48.4758</v>
      </c>
      <c r="C21" s="40">
        <v>27.9651</v>
      </c>
      <c r="D21" s="41">
        <f>'[1]Лист1'!B20/1000</f>
        <v>19.2413</v>
      </c>
      <c r="E21" s="33">
        <v>134.7277</v>
      </c>
      <c r="F21" s="33">
        <v>41.067699999999995</v>
      </c>
    </row>
    <row r="22" spans="1:6" ht="13.5">
      <c r="A22" s="39" t="s">
        <v>16</v>
      </c>
      <c r="B22" s="40">
        <v>50.3278</v>
      </c>
      <c r="C22" s="40">
        <v>102.08210000000001</v>
      </c>
      <c r="D22" s="41">
        <f>'[1]Лист1'!B21/1000</f>
        <v>51.1947</v>
      </c>
      <c r="E22" s="33">
        <v>387.5</v>
      </c>
      <c r="F22" s="33">
        <v>630.4676999999999</v>
      </c>
    </row>
    <row r="23" spans="1:6" ht="13.5">
      <c r="A23" s="39" t="s">
        <v>17</v>
      </c>
      <c r="B23" s="40">
        <v>32.303599999999996</v>
      </c>
      <c r="C23" s="40">
        <v>96.77969999999999</v>
      </c>
      <c r="D23" s="41">
        <f>'[1]Лист1'!B22/1000</f>
        <v>296.3272</v>
      </c>
      <c r="E23" s="33">
        <v>100.14580000000001</v>
      </c>
      <c r="F23" s="33">
        <v>314.1204</v>
      </c>
    </row>
    <row r="24" spans="1:6" ht="13.5">
      <c r="A24" s="39" t="s">
        <v>18</v>
      </c>
      <c r="B24" s="40">
        <v>283.2959</v>
      </c>
      <c r="C24" s="40">
        <v>98.1358</v>
      </c>
      <c r="D24" s="41">
        <f>'[1]Лист1'!B23/1000</f>
        <v>388.2261</v>
      </c>
      <c r="E24" s="33">
        <v>358.876</v>
      </c>
      <c r="F24" s="33">
        <v>2147.9112999999998</v>
      </c>
    </row>
    <row r="25" spans="1:6" ht="13.5">
      <c r="A25" s="36" t="s">
        <v>93</v>
      </c>
      <c r="B25" s="37">
        <v>668.3738000000001</v>
      </c>
      <c r="C25" s="37">
        <v>845.6233000000001</v>
      </c>
      <c r="D25" s="38">
        <f>'[1]Лист1'!B24/1000</f>
        <v>1955.6898</v>
      </c>
      <c r="E25" s="42">
        <v>982.3832</v>
      </c>
      <c r="F25" s="42">
        <v>1043.3467</v>
      </c>
    </row>
    <row r="26" spans="1:6" ht="13.5">
      <c r="A26" s="39" t="s">
        <v>19</v>
      </c>
      <c r="B26" s="40">
        <v>21.2588</v>
      </c>
      <c r="C26" s="40">
        <v>15.0051</v>
      </c>
      <c r="D26" s="41">
        <f>'[1]Лист1'!B25/1000</f>
        <v>5.128</v>
      </c>
      <c r="E26" s="33">
        <v>20.0675</v>
      </c>
      <c r="F26" s="33">
        <v>10.9424</v>
      </c>
    </row>
    <row r="27" spans="1:6" ht="13.5">
      <c r="A27" s="39" t="s">
        <v>20</v>
      </c>
      <c r="B27" s="40">
        <v>0.0757</v>
      </c>
      <c r="C27" s="40">
        <v>19.722900000000003</v>
      </c>
      <c r="D27" s="41">
        <f>'[1]Лист1'!B26/1000</f>
        <v>10.9342</v>
      </c>
      <c r="E27" s="33">
        <v>16.904799999999998</v>
      </c>
      <c r="F27" s="33">
        <v>0.7725</v>
      </c>
    </row>
    <row r="28" spans="1:6" ht="13.5">
      <c r="A28" s="39" t="s">
        <v>21</v>
      </c>
      <c r="B28" s="40">
        <v>61.0072</v>
      </c>
      <c r="C28" s="40">
        <v>1.3655</v>
      </c>
      <c r="D28" s="41">
        <f>'[1]Лист1'!B27/1000</f>
        <v>34.430099999999996</v>
      </c>
      <c r="E28" s="33">
        <v>28.3637</v>
      </c>
      <c r="F28" s="33">
        <v>11.1588</v>
      </c>
    </row>
    <row r="29" spans="1:6" ht="13.5">
      <c r="A29" s="39" t="s">
        <v>94</v>
      </c>
      <c r="B29" s="40">
        <v>0</v>
      </c>
      <c r="C29" s="40" t="s">
        <v>99</v>
      </c>
      <c r="D29" s="41">
        <f>'[1]Лист1'!B28/1000</f>
        <v>2.601</v>
      </c>
      <c r="E29" s="33" t="s">
        <v>119</v>
      </c>
      <c r="F29" s="33">
        <v>0.195</v>
      </c>
    </row>
    <row r="30" spans="1:6" ht="13.5">
      <c r="A30" s="39" t="s">
        <v>115</v>
      </c>
      <c r="B30" s="40"/>
      <c r="C30" s="40"/>
      <c r="D30" s="41">
        <f>'[1]Лист1'!B29/1000</f>
        <v>31.829099999999997</v>
      </c>
      <c r="E30" s="33">
        <v>28.3637</v>
      </c>
      <c r="F30" s="33">
        <v>10.963799999999999</v>
      </c>
    </row>
    <row r="31" spans="1:6" ht="13.5">
      <c r="A31" s="39" t="s">
        <v>22</v>
      </c>
      <c r="B31" s="40">
        <v>6.7494</v>
      </c>
      <c r="C31" s="40">
        <v>23.3603</v>
      </c>
      <c r="D31" s="41">
        <f>'[1]Лист1'!B30/1000</f>
        <v>16.189</v>
      </c>
      <c r="E31" s="33">
        <v>70.2185</v>
      </c>
      <c r="F31" s="33">
        <v>142.6146</v>
      </c>
    </row>
    <row r="32" spans="1:6" ht="13.5">
      <c r="A32" s="39" t="s">
        <v>23</v>
      </c>
      <c r="B32" s="40">
        <v>98.57</v>
      </c>
      <c r="C32" s="40">
        <v>12.0611</v>
      </c>
      <c r="D32" s="41">
        <f>'[1]Лист1'!B31/1000</f>
        <v>480.13870000000003</v>
      </c>
      <c r="E32" s="33">
        <v>6.2479</v>
      </c>
      <c r="F32" s="33">
        <v>12.9703</v>
      </c>
    </row>
    <row r="33" spans="1:6" ht="13.5">
      <c r="A33" s="39" t="s">
        <v>24</v>
      </c>
      <c r="B33" s="40">
        <v>130.4565</v>
      </c>
      <c r="C33" s="40">
        <v>203.0937</v>
      </c>
      <c r="D33" s="41">
        <f>'[1]Лист1'!B32/1000</f>
        <v>56.7067</v>
      </c>
      <c r="E33" s="33">
        <v>48.736599999999996</v>
      </c>
      <c r="F33" s="33">
        <v>46.021</v>
      </c>
    </row>
    <row r="34" spans="1:6" ht="13.5">
      <c r="A34" s="39" t="s">
        <v>25</v>
      </c>
      <c r="B34" s="40">
        <v>13.454600000000001</v>
      </c>
      <c r="C34" s="40">
        <v>65.1609</v>
      </c>
      <c r="D34" s="41">
        <f>'[1]Лист1'!B33/1000</f>
        <v>38.6976</v>
      </c>
      <c r="E34" s="33">
        <v>28.2948</v>
      </c>
      <c r="F34" s="33">
        <v>24.346799999999998</v>
      </c>
    </row>
    <row r="35" spans="1:6" ht="13.5">
      <c r="A35" s="39" t="s">
        <v>26</v>
      </c>
      <c r="B35" s="40">
        <v>10.9009</v>
      </c>
      <c r="C35" s="40">
        <v>56.0092</v>
      </c>
      <c r="D35" s="41">
        <f>'[1]Лист1'!B34/1000</f>
        <v>70.39189999999999</v>
      </c>
      <c r="E35" s="33">
        <v>29.268900000000002</v>
      </c>
      <c r="F35" s="33">
        <v>19.3962</v>
      </c>
    </row>
    <row r="36" spans="1:6" ht="13.5">
      <c r="A36" s="39" t="s">
        <v>27</v>
      </c>
      <c r="B36" s="40">
        <v>7.4112</v>
      </c>
      <c r="C36" s="40">
        <v>71.14439999999999</v>
      </c>
      <c r="D36" s="41">
        <f>'[1]Лист1'!B35/1000</f>
        <v>56.5353</v>
      </c>
      <c r="E36" s="33">
        <v>102.74789999999999</v>
      </c>
      <c r="F36" s="33">
        <v>107.4572</v>
      </c>
    </row>
    <row r="37" spans="1:6" ht="13.5">
      <c r="A37" s="39" t="s">
        <v>28</v>
      </c>
      <c r="B37" s="40">
        <v>318.4895</v>
      </c>
      <c r="C37" s="40">
        <v>378.7002</v>
      </c>
      <c r="D37" s="41">
        <f>'[1]Лист1'!B36/1000</f>
        <v>1186.5383</v>
      </c>
      <c r="E37" s="33">
        <v>631.5326</v>
      </c>
      <c r="F37" s="33">
        <v>667.6669</v>
      </c>
    </row>
    <row r="38" spans="1:6" ht="13.5">
      <c r="A38" s="36" t="s">
        <v>92</v>
      </c>
      <c r="B38" s="37">
        <v>239.97379999999998</v>
      </c>
      <c r="C38" s="37">
        <v>795.1347</v>
      </c>
      <c r="D38" s="38">
        <f>'[1]Лист1'!B37/1000</f>
        <v>1184.8075</v>
      </c>
      <c r="E38" s="42">
        <v>1069.5428000000002</v>
      </c>
      <c r="F38" s="42">
        <v>846.4032</v>
      </c>
    </row>
    <row r="39" spans="1:6" ht="13.5">
      <c r="A39" s="39" t="s">
        <v>29</v>
      </c>
      <c r="B39" s="40">
        <v>6.8652</v>
      </c>
      <c r="C39" s="40">
        <v>159.76829999999998</v>
      </c>
      <c r="D39" s="41">
        <f>'[1]Лист1'!B38/1000</f>
        <v>64.5748</v>
      </c>
      <c r="E39" s="33">
        <v>75.6217</v>
      </c>
      <c r="F39" s="33">
        <v>95.3926</v>
      </c>
    </row>
    <row r="40" spans="1:6" ht="13.5">
      <c r="A40" s="39" t="s">
        <v>32</v>
      </c>
      <c r="B40" s="40" t="s">
        <v>99</v>
      </c>
      <c r="C40" s="40" t="s">
        <v>99</v>
      </c>
      <c r="D40" s="41">
        <f>'[1]Лист1'!B39/1000</f>
        <v>1.2606</v>
      </c>
      <c r="E40" s="33">
        <v>10.9528</v>
      </c>
      <c r="F40" s="33" t="s">
        <v>99</v>
      </c>
    </row>
    <row r="41" spans="1:10" ht="15.75">
      <c r="A41" s="39" t="s">
        <v>155</v>
      </c>
      <c r="B41" s="33" t="s">
        <v>126</v>
      </c>
      <c r="C41" s="33" t="s">
        <v>126</v>
      </c>
      <c r="D41" s="33" t="s">
        <v>126</v>
      </c>
      <c r="E41" s="33">
        <v>25.7107</v>
      </c>
      <c r="F41" s="33">
        <v>56.400400000000005</v>
      </c>
      <c r="J41" s="11"/>
    </row>
    <row r="42" spans="1:6" ht="13.5">
      <c r="A42" s="39" t="s">
        <v>36</v>
      </c>
      <c r="B42" s="40">
        <v>63.2756</v>
      </c>
      <c r="C42" s="40">
        <v>249.4203</v>
      </c>
      <c r="D42" s="41">
        <f>'[1]Лист1'!B40/1000</f>
        <v>49.5445</v>
      </c>
      <c r="E42" s="33">
        <v>165.2577</v>
      </c>
      <c r="F42" s="33">
        <v>245.87539999999998</v>
      </c>
    </row>
    <row r="43" spans="1:6" ht="13.5">
      <c r="A43" s="39" t="s">
        <v>38</v>
      </c>
      <c r="B43" s="40">
        <v>58.6165</v>
      </c>
      <c r="C43" s="40">
        <v>60.4538</v>
      </c>
      <c r="D43" s="41">
        <f>'[1]Лист1'!B41/1000</f>
        <v>14.1667</v>
      </c>
      <c r="E43" s="33">
        <v>111.593</v>
      </c>
      <c r="F43" s="33">
        <v>8.441</v>
      </c>
    </row>
    <row r="44" spans="1:6" ht="13.5">
      <c r="A44" s="39" t="s">
        <v>39</v>
      </c>
      <c r="B44" s="40">
        <v>18.6455</v>
      </c>
      <c r="C44" s="40">
        <v>103.3642</v>
      </c>
      <c r="D44" s="41">
        <f>'[1]Лист1'!B42/1000</f>
        <v>183.60320000000002</v>
      </c>
      <c r="E44" s="33">
        <v>274.7036</v>
      </c>
      <c r="F44" s="33">
        <v>218.298</v>
      </c>
    </row>
    <row r="45" spans="1:6" ht="13.5">
      <c r="A45" s="39" t="s">
        <v>40</v>
      </c>
      <c r="B45" s="40">
        <v>92.571</v>
      </c>
      <c r="C45" s="40">
        <v>222.12810000000002</v>
      </c>
      <c r="D45" s="41">
        <f>'[1]Лист1'!B43/1000</f>
        <v>871.6577</v>
      </c>
      <c r="E45" s="33">
        <v>318.9198</v>
      </c>
      <c r="F45" s="33">
        <v>214.1069</v>
      </c>
    </row>
    <row r="46" spans="1:6" ht="15.75">
      <c r="A46" s="39" t="s">
        <v>156</v>
      </c>
      <c r="B46" s="33" t="s">
        <v>126</v>
      </c>
      <c r="C46" s="33" t="s">
        <v>126</v>
      </c>
      <c r="D46" s="33" t="s">
        <v>126</v>
      </c>
      <c r="E46" s="33">
        <v>86.7835</v>
      </c>
      <c r="F46" s="33">
        <v>7.8889</v>
      </c>
    </row>
    <row r="47" spans="1:6" ht="13.5">
      <c r="A47" s="36" t="s">
        <v>91</v>
      </c>
      <c r="B47" s="37">
        <v>140.4388</v>
      </c>
      <c r="C47" s="37">
        <v>110.8966</v>
      </c>
      <c r="D47" s="42">
        <v>63.4</v>
      </c>
      <c r="E47" s="42">
        <v>16.372600000000002</v>
      </c>
      <c r="F47" s="42">
        <v>320.4235</v>
      </c>
    </row>
    <row r="48" spans="1:6" ht="13.5">
      <c r="A48" s="39" t="s">
        <v>30</v>
      </c>
      <c r="B48" s="40">
        <v>79.80030000000001</v>
      </c>
      <c r="C48" s="40" t="s">
        <v>99</v>
      </c>
      <c r="D48" s="40" t="s">
        <v>99</v>
      </c>
      <c r="E48" s="33" t="s">
        <v>119</v>
      </c>
      <c r="F48" s="33">
        <v>54.3</v>
      </c>
    </row>
    <row r="49" spans="1:6" ht="13.5">
      <c r="A49" s="39" t="s">
        <v>86</v>
      </c>
      <c r="B49" s="40" t="s">
        <v>99</v>
      </c>
      <c r="C49" s="40" t="s">
        <v>99</v>
      </c>
      <c r="D49" s="40" t="s">
        <v>99</v>
      </c>
      <c r="E49" s="33" t="s">
        <v>119</v>
      </c>
      <c r="F49" s="33" t="s">
        <v>99</v>
      </c>
    </row>
    <row r="50" spans="1:6" ht="13.5">
      <c r="A50" s="39" t="s">
        <v>31</v>
      </c>
      <c r="B50" s="40">
        <v>38.255300000000005</v>
      </c>
      <c r="C50" s="40">
        <v>30</v>
      </c>
      <c r="D50" s="33" t="s">
        <v>99</v>
      </c>
      <c r="E50" s="33">
        <v>0.116</v>
      </c>
      <c r="F50" s="33">
        <v>188.38479999999998</v>
      </c>
    </row>
    <row r="51" spans="1:6" ht="13.5">
      <c r="A51" s="39" t="s">
        <v>33</v>
      </c>
      <c r="B51" s="40">
        <v>4.633</v>
      </c>
      <c r="C51" s="40" t="s">
        <v>99</v>
      </c>
      <c r="D51" s="40" t="s">
        <v>99</v>
      </c>
      <c r="E51" s="33" t="s">
        <v>119</v>
      </c>
      <c r="F51" s="33" t="s">
        <v>99</v>
      </c>
    </row>
    <row r="52" spans="1:6" ht="13.5">
      <c r="A52" s="39" t="s">
        <v>34</v>
      </c>
      <c r="B52" s="40">
        <v>4.477</v>
      </c>
      <c r="C52" s="40">
        <v>16.0702</v>
      </c>
      <c r="D52" s="33">
        <v>0.7</v>
      </c>
      <c r="E52" s="33">
        <v>0.3291</v>
      </c>
      <c r="F52" s="33">
        <v>1.331</v>
      </c>
    </row>
    <row r="53" spans="1:6" ht="13.5">
      <c r="A53" s="39" t="s">
        <v>35</v>
      </c>
      <c r="B53" s="40" t="s">
        <v>99</v>
      </c>
      <c r="C53" s="40" t="s">
        <v>99</v>
      </c>
      <c r="D53" s="40" t="s">
        <v>99</v>
      </c>
      <c r="E53" s="33" t="s">
        <v>119</v>
      </c>
      <c r="F53" s="33" t="s">
        <v>99</v>
      </c>
    </row>
    <row r="54" spans="1:6" ht="13.5">
      <c r="A54" s="39" t="s">
        <v>37</v>
      </c>
      <c r="B54" s="40">
        <v>13.273200000000001</v>
      </c>
      <c r="C54" s="40">
        <v>64.8264</v>
      </c>
      <c r="D54" s="33">
        <v>62.7</v>
      </c>
      <c r="E54" s="33">
        <v>15.9275</v>
      </c>
      <c r="F54" s="33">
        <v>76.40769999999999</v>
      </c>
    </row>
    <row r="55" spans="1:6" ht="13.5">
      <c r="A55" s="36" t="s">
        <v>90</v>
      </c>
      <c r="B55" s="37">
        <v>2104.7766</v>
      </c>
      <c r="C55" s="37">
        <v>2544.999</v>
      </c>
      <c r="D55" s="38">
        <f>'[1]Лист1'!B47/1000</f>
        <v>2967.0656</v>
      </c>
      <c r="E55" s="42">
        <v>2391.8207</v>
      </c>
      <c r="F55" s="42">
        <v>4676.1</v>
      </c>
    </row>
    <row r="56" spans="1:6" ht="13.5">
      <c r="A56" s="39" t="s">
        <v>41</v>
      </c>
      <c r="B56" s="40">
        <v>484.5459</v>
      </c>
      <c r="C56" s="40">
        <v>218.3837</v>
      </c>
      <c r="D56" s="41">
        <f>'[1]Лист1'!B48/1000</f>
        <v>141.5087</v>
      </c>
      <c r="E56" s="33">
        <v>37.5264</v>
      </c>
      <c r="F56" s="33">
        <v>760.2</v>
      </c>
    </row>
    <row r="57" spans="1:6" ht="13.5">
      <c r="A57" s="39" t="s">
        <v>42</v>
      </c>
      <c r="B57" s="40">
        <v>57.4863</v>
      </c>
      <c r="C57" s="40">
        <v>43.816199999999995</v>
      </c>
      <c r="D57" s="41">
        <f>'[1]Лист1'!B49/1000</f>
        <v>38.0296</v>
      </c>
      <c r="E57" s="33">
        <v>15.9571</v>
      </c>
      <c r="F57" s="33">
        <v>34.3007</v>
      </c>
    </row>
    <row r="58" spans="1:6" ht="13.5">
      <c r="A58" s="39" t="s">
        <v>43</v>
      </c>
      <c r="B58" s="40">
        <v>11.7156</v>
      </c>
      <c r="C58" s="40">
        <v>59.6736</v>
      </c>
      <c r="D58" s="41">
        <f>'[1]Лист1'!B50/1000</f>
        <v>28.4925</v>
      </c>
      <c r="E58" s="33">
        <v>42.4036</v>
      </c>
      <c r="F58" s="33">
        <v>262.64790000000005</v>
      </c>
    </row>
    <row r="59" spans="1:6" ht="13.5">
      <c r="A59" s="39" t="s">
        <v>44</v>
      </c>
      <c r="B59" s="40">
        <v>73.1425</v>
      </c>
      <c r="C59" s="40">
        <v>1014.4764</v>
      </c>
      <c r="D59" s="41">
        <f>'[1]Лист1'!B51/1000</f>
        <v>693.1655999999999</v>
      </c>
      <c r="E59" s="33">
        <v>890.8825</v>
      </c>
      <c r="F59" s="33">
        <v>882.8721999999999</v>
      </c>
    </row>
    <row r="60" spans="1:6" ht="13.5">
      <c r="A60" s="39" t="s">
        <v>45</v>
      </c>
      <c r="B60" s="40">
        <v>5.3398</v>
      </c>
      <c r="C60" s="40">
        <v>56.5687</v>
      </c>
      <c r="D60" s="41">
        <f>'[1]Лист1'!B52/1000</f>
        <v>77.944</v>
      </c>
      <c r="E60" s="33">
        <v>62.650800000000004</v>
      </c>
      <c r="F60" s="33">
        <v>211.13739999999999</v>
      </c>
    </row>
    <row r="61" spans="1:6" ht="13.5">
      <c r="A61" s="39" t="s">
        <v>46</v>
      </c>
      <c r="B61" s="40">
        <v>51.786699999999996</v>
      </c>
      <c r="C61" s="40">
        <v>178.237</v>
      </c>
      <c r="D61" s="41">
        <f>'[1]Лист1'!B53/1000</f>
        <v>170.4881</v>
      </c>
      <c r="E61" s="33">
        <v>90.2419</v>
      </c>
      <c r="F61" s="33">
        <v>172.4418</v>
      </c>
    </row>
    <row r="62" spans="1:6" ht="13.5">
      <c r="A62" s="39" t="s">
        <v>47</v>
      </c>
      <c r="B62" s="40">
        <v>622.6401999999999</v>
      </c>
      <c r="C62" s="40">
        <v>127.95219999999999</v>
      </c>
      <c r="D62" s="41">
        <f>'[1]Лист1'!B54/1000</f>
        <v>370.6748</v>
      </c>
      <c r="E62" s="33">
        <v>145.5538</v>
      </c>
      <c r="F62" s="33">
        <v>123.9784</v>
      </c>
    </row>
    <row r="63" spans="1:6" ht="13.5">
      <c r="A63" s="39" t="s">
        <v>48</v>
      </c>
      <c r="B63" s="40">
        <v>8.985700000000001</v>
      </c>
      <c r="C63" s="40">
        <v>67.9838</v>
      </c>
      <c r="D63" s="41">
        <f>'[1]Лист1'!B55/1000</f>
        <v>79.1154</v>
      </c>
      <c r="E63" s="33">
        <v>109.3705</v>
      </c>
      <c r="F63" s="33">
        <v>238.32389999999998</v>
      </c>
    </row>
    <row r="64" spans="1:6" ht="13.5">
      <c r="A64" s="39" t="s">
        <v>49</v>
      </c>
      <c r="B64" s="40">
        <v>440.56759999999997</v>
      </c>
      <c r="C64" s="40">
        <v>495.01509999999996</v>
      </c>
      <c r="D64" s="41">
        <f>'[1]Лист1'!B56/1000</f>
        <v>561.6786999999999</v>
      </c>
      <c r="E64" s="33">
        <v>675.127</v>
      </c>
      <c r="F64" s="33">
        <v>631.6600999999999</v>
      </c>
    </row>
    <row r="65" spans="1:6" ht="13.5">
      <c r="A65" s="39" t="s">
        <v>50</v>
      </c>
      <c r="B65" s="40">
        <v>21.1929</v>
      </c>
      <c r="C65" s="40">
        <v>13.61</v>
      </c>
      <c r="D65" s="41">
        <f>'[1]Лист1'!B57/1000</f>
        <v>110.8031</v>
      </c>
      <c r="E65" s="33">
        <v>23.9247</v>
      </c>
      <c r="F65" s="33">
        <v>31.599</v>
      </c>
    </row>
    <row r="66" spans="1:6" ht="13.5">
      <c r="A66" s="39" t="s">
        <v>51</v>
      </c>
      <c r="B66" s="40">
        <v>17.422099999999997</v>
      </c>
      <c r="C66" s="40">
        <v>44.572900000000004</v>
      </c>
      <c r="D66" s="41">
        <f>'[1]Лист1'!B58/1000</f>
        <v>299.4323</v>
      </c>
      <c r="E66" s="33">
        <v>118.44810000000001</v>
      </c>
      <c r="F66" s="33">
        <v>271.30670000000003</v>
      </c>
    </row>
    <row r="67" spans="1:6" ht="13.5">
      <c r="A67" s="39" t="s">
        <v>52</v>
      </c>
      <c r="B67" s="40">
        <v>236.9445</v>
      </c>
      <c r="C67" s="40">
        <v>114.353</v>
      </c>
      <c r="D67" s="41">
        <f>'[1]Лист1'!B59/1000</f>
        <v>188.7278</v>
      </c>
      <c r="E67" s="33">
        <v>79.0643</v>
      </c>
      <c r="F67" s="33">
        <v>156.6796</v>
      </c>
    </row>
    <row r="68" spans="1:6" ht="13.5">
      <c r="A68" s="39" t="s">
        <v>53</v>
      </c>
      <c r="B68" s="40">
        <v>56.2737</v>
      </c>
      <c r="C68" s="40">
        <v>67.8814</v>
      </c>
      <c r="D68" s="41">
        <f>'[1]Лист1'!B60/1000</f>
        <v>79.76480000000001</v>
      </c>
      <c r="E68" s="33">
        <v>38.0815</v>
      </c>
      <c r="F68" s="33">
        <v>752.9389</v>
      </c>
    </row>
    <row r="69" spans="1:6" ht="13.5">
      <c r="A69" s="39" t="s">
        <v>54</v>
      </c>
      <c r="B69" s="40">
        <v>16.7331</v>
      </c>
      <c r="C69" s="40">
        <v>42.475</v>
      </c>
      <c r="D69" s="41">
        <f>'[1]Лист1'!B61/1000</f>
        <v>127.2402</v>
      </c>
      <c r="E69" s="33">
        <v>62.5885</v>
      </c>
      <c r="F69" s="33">
        <v>145.9957</v>
      </c>
    </row>
    <row r="70" spans="1:6" ht="13.5">
      <c r="A70" s="36" t="s">
        <v>89</v>
      </c>
      <c r="B70" s="37">
        <v>747.5538</v>
      </c>
      <c r="C70" s="37">
        <v>853.2701999999999</v>
      </c>
      <c r="D70" s="42" t="s">
        <v>117</v>
      </c>
      <c r="E70" s="42">
        <v>1295.5538000000001</v>
      </c>
      <c r="F70" s="42">
        <v>1129.2896</v>
      </c>
    </row>
    <row r="71" spans="1:6" ht="13.5">
      <c r="A71" s="39" t="s">
        <v>55</v>
      </c>
      <c r="B71" s="40">
        <v>16.7619</v>
      </c>
      <c r="C71" s="40">
        <v>26.3075</v>
      </c>
      <c r="D71" s="33">
        <v>41.3</v>
      </c>
      <c r="E71" s="33">
        <v>11.316600000000001</v>
      </c>
      <c r="F71" s="33">
        <v>54.654300000000006</v>
      </c>
    </row>
    <row r="72" spans="1:6" ht="13.5">
      <c r="A72" s="39" t="s">
        <v>56</v>
      </c>
      <c r="B72" s="40">
        <v>522.4608</v>
      </c>
      <c r="C72" s="40">
        <v>439.5362</v>
      </c>
      <c r="D72" s="33">
        <v>1155.4</v>
      </c>
      <c r="E72" s="33">
        <v>677.3936</v>
      </c>
      <c r="F72" s="33">
        <v>698.6245</v>
      </c>
    </row>
    <row r="73" spans="1:6" ht="13.5">
      <c r="A73" s="39" t="s">
        <v>57</v>
      </c>
      <c r="B73" s="40">
        <v>86.2706</v>
      </c>
      <c r="C73" s="40">
        <v>246.2704</v>
      </c>
      <c r="D73" s="33">
        <v>80.9</v>
      </c>
      <c r="E73" s="33">
        <v>135.9575</v>
      </c>
      <c r="F73" s="33">
        <v>238.0248</v>
      </c>
    </row>
    <row r="74" spans="1:6" ht="13.5">
      <c r="A74" s="39" t="s">
        <v>96</v>
      </c>
      <c r="B74" s="40"/>
      <c r="C74" s="40"/>
      <c r="D74" s="33"/>
      <c r="E74" s="33"/>
      <c r="F74" s="33"/>
    </row>
    <row r="75" spans="1:6" ht="13.5">
      <c r="A75" s="39" t="s">
        <v>58</v>
      </c>
      <c r="B75" s="40">
        <v>51.1909</v>
      </c>
      <c r="C75" s="40">
        <v>123.9622</v>
      </c>
      <c r="D75" s="33">
        <v>9.3</v>
      </c>
      <c r="E75" s="33">
        <v>5.799300000000001</v>
      </c>
      <c r="F75" s="33">
        <v>130.6204</v>
      </c>
    </row>
    <row r="76" spans="1:6" ht="13.5">
      <c r="A76" s="39" t="s">
        <v>59</v>
      </c>
      <c r="B76" s="40">
        <v>0.1665</v>
      </c>
      <c r="C76" s="40">
        <v>1.911</v>
      </c>
      <c r="D76" s="33" t="s">
        <v>99</v>
      </c>
      <c r="E76" s="33">
        <v>0.0833</v>
      </c>
      <c r="F76" s="33">
        <v>2.1888</v>
      </c>
    </row>
    <row r="77" spans="1:6" ht="13.5">
      <c r="A77" s="39" t="s">
        <v>116</v>
      </c>
      <c r="B77" s="40"/>
      <c r="C77" s="40"/>
      <c r="D77" s="33">
        <v>71.7</v>
      </c>
      <c r="E77" s="33">
        <v>130.07489999999999</v>
      </c>
      <c r="F77" s="33">
        <v>105.21560000000001</v>
      </c>
    </row>
    <row r="78" spans="1:6" ht="13.5">
      <c r="A78" s="39" t="s">
        <v>60</v>
      </c>
      <c r="B78" s="40">
        <v>122.0605</v>
      </c>
      <c r="C78" s="40">
        <v>141.1561</v>
      </c>
      <c r="D78" s="33">
        <v>848.3</v>
      </c>
      <c r="E78" s="33">
        <v>470.8861</v>
      </c>
      <c r="F78" s="33">
        <v>137.986</v>
      </c>
    </row>
    <row r="79" spans="1:6" ht="13.5">
      <c r="A79" s="36" t="s">
        <v>88</v>
      </c>
      <c r="B79" s="37">
        <v>575.7746999999999</v>
      </c>
      <c r="C79" s="37">
        <v>1472.2121000000002</v>
      </c>
      <c r="D79" s="42">
        <v>1356.2</v>
      </c>
      <c r="E79" s="42">
        <v>2647.1155</v>
      </c>
      <c r="F79" s="42">
        <v>3268.3172999999997</v>
      </c>
    </row>
    <row r="80" spans="1:6" ht="13.5">
      <c r="A80" s="39" t="s">
        <v>61</v>
      </c>
      <c r="B80" s="40">
        <v>3.276</v>
      </c>
      <c r="C80" s="40" t="s">
        <v>99</v>
      </c>
      <c r="D80" s="33" t="s">
        <v>99</v>
      </c>
      <c r="E80" s="33">
        <v>41.2209</v>
      </c>
      <c r="F80" s="33" t="s">
        <v>99</v>
      </c>
    </row>
    <row r="81" spans="1:6" ht="13.5">
      <c r="A81" s="39" t="s">
        <v>62</v>
      </c>
      <c r="B81" s="40">
        <v>5.1593</v>
      </c>
      <c r="C81" s="40">
        <v>19.4067</v>
      </c>
      <c r="D81" s="33">
        <v>20.4</v>
      </c>
      <c r="E81" s="33">
        <v>6.0969</v>
      </c>
      <c r="F81" s="33">
        <v>13.925600000000001</v>
      </c>
    </row>
    <row r="82" spans="1:6" ht="13.5">
      <c r="A82" s="39" t="s">
        <v>63</v>
      </c>
      <c r="B82" s="40" t="s">
        <v>99</v>
      </c>
      <c r="C82" s="40">
        <v>17</v>
      </c>
      <c r="D82" s="33" t="s">
        <v>99</v>
      </c>
      <c r="E82" s="33">
        <v>0.0248</v>
      </c>
      <c r="F82" s="33" t="s">
        <v>99</v>
      </c>
    </row>
    <row r="83" spans="1:6" ht="13.5">
      <c r="A83" s="39" t="s">
        <v>64</v>
      </c>
      <c r="B83" s="40">
        <v>3.3018</v>
      </c>
      <c r="C83" s="40">
        <v>7.5036000000000005</v>
      </c>
      <c r="D83" s="33">
        <v>4.7</v>
      </c>
      <c r="E83" s="33">
        <v>1.2454</v>
      </c>
      <c r="F83" s="33">
        <v>0.461</v>
      </c>
    </row>
    <row r="84" spans="1:6" ht="13.5">
      <c r="A84" s="39" t="s">
        <v>65</v>
      </c>
      <c r="B84" s="40">
        <v>41.670199999999994</v>
      </c>
      <c r="C84" s="40">
        <v>318.6353</v>
      </c>
      <c r="D84" s="33">
        <v>529.3</v>
      </c>
      <c r="E84" s="33">
        <v>556.3782</v>
      </c>
      <c r="F84" s="33">
        <v>640.0284</v>
      </c>
    </row>
    <row r="85" spans="1:6" ht="13.5">
      <c r="A85" s="39" t="s">
        <v>66</v>
      </c>
      <c r="B85" s="40">
        <v>8.640600000000001</v>
      </c>
      <c r="C85" s="40">
        <v>7.013</v>
      </c>
      <c r="D85" s="33">
        <v>2.5</v>
      </c>
      <c r="E85" s="33">
        <v>1.1112</v>
      </c>
      <c r="F85" s="33">
        <v>7.959</v>
      </c>
    </row>
    <row r="86" spans="1:6" ht="13.5">
      <c r="A86" s="39" t="s">
        <v>67</v>
      </c>
      <c r="B86" s="40">
        <v>44.9101</v>
      </c>
      <c r="C86" s="40">
        <v>55.9715</v>
      </c>
      <c r="D86" s="33">
        <v>85.3</v>
      </c>
      <c r="E86" s="33">
        <v>228.1326</v>
      </c>
      <c r="F86" s="33">
        <v>1600.015</v>
      </c>
    </row>
    <row r="87" spans="1:6" ht="13.5">
      <c r="A87" s="39" t="s">
        <v>68</v>
      </c>
      <c r="B87" s="40">
        <v>59.389</v>
      </c>
      <c r="C87" s="40">
        <v>36.5219</v>
      </c>
      <c r="D87" s="33">
        <v>182.2</v>
      </c>
      <c r="E87" s="33">
        <v>456.73490000000004</v>
      </c>
      <c r="F87" s="33">
        <v>470.2905</v>
      </c>
    </row>
    <row r="88" spans="1:6" ht="13.5">
      <c r="A88" s="39" t="s">
        <v>69</v>
      </c>
      <c r="B88" s="40">
        <v>5.3033</v>
      </c>
      <c r="C88" s="40">
        <v>21.8081</v>
      </c>
      <c r="D88" s="33">
        <v>22.5</v>
      </c>
      <c r="E88" s="33">
        <v>7.1917</v>
      </c>
      <c r="F88" s="33">
        <v>49.4818</v>
      </c>
    </row>
    <row r="89" spans="1:6" ht="13.5">
      <c r="A89" s="39" t="s">
        <v>70</v>
      </c>
      <c r="B89" s="40">
        <v>249.7993</v>
      </c>
      <c r="C89" s="40">
        <v>771.5962</v>
      </c>
      <c r="D89" s="33">
        <v>255.6</v>
      </c>
      <c r="E89" s="33">
        <v>262.4006</v>
      </c>
      <c r="F89" s="33">
        <v>166.2389</v>
      </c>
    </row>
    <row r="90" spans="1:6" ht="13.5">
      <c r="A90" s="39" t="s">
        <v>71</v>
      </c>
      <c r="B90" s="40">
        <v>18.998099999999997</v>
      </c>
      <c r="C90" s="40">
        <v>150.94670000000002</v>
      </c>
      <c r="D90" s="33">
        <v>64.4</v>
      </c>
      <c r="E90" s="33">
        <v>691.6494</v>
      </c>
      <c r="F90" s="33">
        <v>110.0885</v>
      </c>
    </row>
    <row r="91" spans="1:6" ht="13.5">
      <c r="A91" s="39" t="s">
        <v>72</v>
      </c>
      <c r="B91" s="40">
        <v>135.327</v>
      </c>
      <c r="C91" s="40">
        <v>65.8091</v>
      </c>
      <c r="D91" s="33">
        <v>189.5</v>
      </c>
      <c r="E91" s="33">
        <v>394.9289</v>
      </c>
      <c r="F91" s="33">
        <v>209.8286</v>
      </c>
    </row>
    <row r="92" spans="1:6" ht="13.5">
      <c r="A92" s="36" t="s">
        <v>87</v>
      </c>
      <c r="B92" s="37">
        <v>349.10740000000004</v>
      </c>
      <c r="C92" s="37">
        <v>122.6226</v>
      </c>
      <c r="D92" s="42">
        <v>368.2</v>
      </c>
      <c r="E92" s="42">
        <v>283.0448</v>
      </c>
      <c r="F92" s="42">
        <v>98.301</v>
      </c>
    </row>
    <row r="93" spans="1:6" ht="13.5">
      <c r="A93" s="39" t="s">
        <v>73</v>
      </c>
      <c r="B93" s="40">
        <v>2.801</v>
      </c>
      <c r="C93" s="40">
        <v>19.1192</v>
      </c>
      <c r="D93" s="33">
        <v>7.5</v>
      </c>
      <c r="E93" s="33">
        <v>2.1206</v>
      </c>
      <c r="F93" s="33">
        <v>4.2721</v>
      </c>
    </row>
    <row r="94" spans="1:6" ht="13.5">
      <c r="A94" s="39" t="s">
        <v>74</v>
      </c>
      <c r="B94" s="40">
        <v>5.8573</v>
      </c>
      <c r="C94" s="40">
        <v>17.2847</v>
      </c>
      <c r="D94" s="33">
        <v>287.9</v>
      </c>
      <c r="E94" s="33">
        <v>110.5951</v>
      </c>
      <c r="F94" s="33">
        <v>9.792</v>
      </c>
    </row>
    <row r="95" spans="1:6" ht="13.5">
      <c r="A95" s="39" t="s">
        <v>75</v>
      </c>
      <c r="B95" s="40">
        <v>67.6751</v>
      </c>
      <c r="C95" s="40">
        <v>19.6613</v>
      </c>
      <c r="D95" s="33">
        <v>23.6</v>
      </c>
      <c r="E95" s="33">
        <v>48.7855</v>
      </c>
      <c r="F95" s="33">
        <v>34.218599999999995</v>
      </c>
    </row>
    <row r="96" spans="1:6" ht="13.5">
      <c r="A96" s="39" t="s">
        <v>76</v>
      </c>
      <c r="B96" s="40">
        <v>1.2184000000000001</v>
      </c>
      <c r="C96" s="40">
        <v>2.8005999999999998</v>
      </c>
      <c r="D96" s="33">
        <v>8.7</v>
      </c>
      <c r="E96" s="33">
        <v>20.787200000000002</v>
      </c>
      <c r="F96" s="33">
        <v>2.4835</v>
      </c>
    </row>
    <row r="97" spans="1:6" ht="13.5">
      <c r="A97" s="39" t="s">
        <v>77</v>
      </c>
      <c r="B97" s="40">
        <v>8.3003</v>
      </c>
      <c r="C97" s="40">
        <v>33.0331</v>
      </c>
      <c r="D97" s="33" t="s">
        <v>99</v>
      </c>
      <c r="E97" s="33">
        <v>1.2595</v>
      </c>
      <c r="F97" s="33">
        <v>1.702</v>
      </c>
    </row>
    <row r="98" spans="1:6" ht="13.5">
      <c r="A98" s="39" t="s">
        <v>78</v>
      </c>
      <c r="B98" s="40">
        <v>129.0188</v>
      </c>
      <c r="C98" s="40">
        <v>0.037</v>
      </c>
      <c r="D98" s="33" t="s">
        <v>99</v>
      </c>
      <c r="E98" s="33" t="s">
        <v>119</v>
      </c>
      <c r="F98" s="33">
        <v>4.4283</v>
      </c>
    </row>
    <row r="99" spans="1:6" ht="13.5">
      <c r="A99" s="39" t="s">
        <v>79</v>
      </c>
      <c r="B99" s="40">
        <v>132.5125</v>
      </c>
      <c r="C99" s="40">
        <v>29.5977</v>
      </c>
      <c r="D99" s="33">
        <v>3.5</v>
      </c>
      <c r="E99" s="33">
        <v>77.2769</v>
      </c>
      <c r="F99" s="33">
        <v>8.4545</v>
      </c>
    </row>
    <row r="100" spans="1:6" ht="13.5">
      <c r="A100" s="39" t="s">
        <v>80</v>
      </c>
      <c r="B100" s="40">
        <v>1.724</v>
      </c>
      <c r="C100" s="40">
        <v>1.089</v>
      </c>
      <c r="D100" s="33">
        <v>37</v>
      </c>
      <c r="E100" s="33">
        <v>22.22</v>
      </c>
      <c r="F100" s="33">
        <v>32.95</v>
      </c>
    </row>
    <row r="101" spans="1:6" ht="13.5">
      <c r="A101" s="39" t="s">
        <v>81</v>
      </c>
      <c r="B101" s="40" t="s">
        <v>99</v>
      </c>
      <c r="C101" s="40" t="s">
        <v>99</v>
      </c>
      <c r="D101" s="33" t="s">
        <v>99</v>
      </c>
      <c r="E101" s="33" t="s">
        <v>119</v>
      </c>
      <c r="F101" s="33" t="s">
        <v>99</v>
      </c>
    </row>
    <row r="102" spans="1:6" ht="33" customHeight="1">
      <c r="A102" s="57" t="s">
        <v>123</v>
      </c>
      <c r="B102" s="57"/>
      <c r="C102" s="57"/>
      <c r="D102" s="57"/>
      <c r="E102" s="57"/>
      <c r="F102" s="10"/>
    </row>
    <row r="103" spans="1:6" ht="13.5">
      <c r="A103" s="6" t="s">
        <v>124</v>
      </c>
      <c r="B103" s="7"/>
      <c r="C103" s="8"/>
      <c r="D103" s="8"/>
      <c r="E103" s="8"/>
      <c r="F103" s="8"/>
    </row>
    <row r="104" spans="1:6" ht="13.5">
      <c r="A104" s="8" t="s">
        <v>120</v>
      </c>
      <c r="B104" s="7"/>
      <c r="C104" s="8"/>
      <c r="D104" s="8"/>
      <c r="E104" s="8"/>
      <c r="F104" s="8"/>
    </row>
    <row r="105" spans="1:6" ht="13.5">
      <c r="A105" s="8" t="s">
        <v>121</v>
      </c>
      <c r="B105" s="7"/>
      <c r="C105" s="8"/>
      <c r="D105" s="8"/>
      <c r="E105" s="8"/>
      <c r="F105" s="8"/>
    </row>
  </sheetData>
  <sheetProtection/>
  <mergeCells count="3">
    <mergeCell ref="A102:E102"/>
    <mergeCell ref="A2:F2"/>
    <mergeCell ref="E3:F3"/>
  </mergeCells>
  <printOptions/>
  <pageMargins left="0.21" right="0.2" top="0.2" bottom="0.24" header="0.19" footer="0.22"/>
  <pageSetup fitToHeight="0" fitToWidth="1" horizontalDpi="600" verticalDpi="6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79.125" style="2" customWidth="1"/>
    <col min="2" max="5" width="11.75390625" style="2" customWidth="1"/>
    <col min="6" max="16384" width="9.125" style="2" customWidth="1"/>
  </cols>
  <sheetData>
    <row r="1" ht="13.5">
      <c r="A1" s="5"/>
    </row>
    <row r="2" spans="1:5" ht="30" customHeight="1">
      <c r="A2" s="61" t="s">
        <v>157</v>
      </c>
      <c r="B2" s="61"/>
      <c r="C2" s="61"/>
      <c r="D2" s="61"/>
      <c r="E2" s="61"/>
    </row>
    <row r="3" spans="1:5" ht="13.5">
      <c r="A3" s="19"/>
      <c r="B3" s="19"/>
      <c r="C3" s="19"/>
      <c r="D3" s="19"/>
      <c r="E3" s="20" t="s">
        <v>122</v>
      </c>
    </row>
    <row r="4" spans="1:5" ht="13.5">
      <c r="A4" s="21" t="s">
        <v>85</v>
      </c>
      <c r="B4" s="22">
        <v>2009</v>
      </c>
      <c r="C4" s="22">
        <v>2011</v>
      </c>
      <c r="D4" s="22">
        <v>2013</v>
      </c>
      <c r="E4" s="22">
        <v>2015</v>
      </c>
    </row>
    <row r="5" spans="1:5" ht="13.5">
      <c r="A5" s="23" t="s">
        <v>82</v>
      </c>
      <c r="B5" s="24">
        <v>6793.5387</v>
      </c>
      <c r="C5" s="24">
        <v>9479.2686</v>
      </c>
      <c r="D5" s="24">
        <v>13510.5</v>
      </c>
      <c r="E5" s="24">
        <v>12151.8</v>
      </c>
    </row>
    <row r="6" spans="1:5" s="4" customFormat="1" ht="13.5">
      <c r="A6" s="25" t="s">
        <v>100</v>
      </c>
      <c r="B6" s="26">
        <v>368.09459999999996</v>
      </c>
      <c r="C6" s="26">
        <v>504.763</v>
      </c>
      <c r="D6" s="27">
        <v>208.1</v>
      </c>
      <c r="E6" s="26">
        <v>222.1</v>
      </c>
    </row>
    <row r="7" spans="1:5" ht="13.5">
      <c r="A7" s="28" t="s">
        <v>97</v>
      </c>
      <c r="B7" s="29"/>
      <c r="C7" s="29"/>
      <c r="D7" s="30"/>
      <c r="E7" s="24"/>
    </row>
    <row r="8" spans="1:5" ht="13.5">
      <c r="A8" s="28" t="s">
        <v>101</v>
      </c>
      <c r="B8" s="29">
        <v>215.4257</v>
      </c>
      <c r="C8" s="29">
        <v>73.6601</v>
      </c>
      <c r="D8" s="30">
        <v>72.6</v>
      </c>
      <c r="E8" s="30">
        <v>109.4</v>
      </c>
    </row>
    <row r="9" spans="1:5" ht="13.5">
      <c r="A9" s="31" t="s">
        <v>102</v>
      </c>
      <c r="B9" s="29">
        <v>152.6689</v>
      </c>
      <c r="C9" s="29">
        <v>431.10290000000003</v>
      </c>
      <c r="D9" s="30">
        <v>135.5</v>
      </c>
      <c r="E9" s="30">
        <v>112.7</v>
      </c>
    </row>
    <row r="10" spans="1:5" s="4" customFormat="1" ht="13.5">
      <c r="A10" s="32" t="s">
        <v>83</v>
      </c>
      <c r="B10" s="26">
        <v>5950.5672</v>
      </c>
      <c r="C10" s="26">
        <v>8798.865099999999</v>
      </c>
      <c r="D10" s="26">
        <v>13206.1</v>
      </c>
      <c r="E10" s="26">
        <v>11414.5</v>
      </c>
    </row>
    <row r="11" spans="1:5" ht="13.5">
      <c r="A11" s="31" t="s">
        <v>98</v>
      </c>
      <c r="B11" s="29"/>
      <c r="C11" s="29"/>
      <c r="D11" s="30"/>
      <c r="E11" s="30"/>
    </row>
    <row r="12" spans="1:5" ht="13.5">
      <c r="A12" s="28" t="s">
        <v>103</v>
      </c>
      <c r="B12" s="29">
        <v>926.6931</v>
      </c>
      <c r="C12" s="29">
        <v>1496.6773999999998</v>
      </c>
      <c r="D12" s="30">
        <v>1644.5</v>
      </c>
      <c r="E12" s="30">
        <v>1007.8</v>
      </c>
    </row>
    <row r="13" spans="1:5" ht="13.5">
      <c r="A13" s="28" t="s">
        <v>104</v>
      </c>
      <c r="B13" s="29">
        <v>52.6713</v>
      </c>
      <c r="C13" s="29">
        <v>186.3871</v>
      </c>
      <c r="D13" s="30">
        <v>465.8</v>
      </c>
      <c r="E13" s="30">
        <v>309.7</v>
      </c>
    </row>
    <row r="14" spans="1:5" ht="13.5">
      <c r="A14" s="28" t="s">
        <v>105</v>
      </c>
      <c r="B14" s="29">
        <v>11.8371</v>
      </c>
      <c r="C14" s="29">
        <v>22.5996</v>
      </c>
      <c r="D14" s="30">
        <v>14.6</v>
      </c>
      <c r="E14" s="30">
        <v>18.8</v>
      </c>
    </row>
    <row r="15" spans="1:5" ht="13.5">
      <c r="A15" s="28" t="s">
        <v>106</v>
      </c>
      <c r="B15" s="29">
        <v>58.763</v>
      </c>
      <c r="C15" s="29">
        <v>307.86190000000005</v>
      </c>
      <c r="D15" s="30">
        <v>272.3</v>
      </c>
      <c r="E15" s="30">
        <v>261.8</v>
      </c>
    </row>
    <row r="16" spans="1:5" ht="13.5">
      <c r="A16" s="28" t="s">
        <v>107</v>
      </c>
      <c r="B16" s="29">
        <v>923.8224</v>
      </c>
      <c r="C16" s="29">
        <v>446.9905</v>
      </c>
      <c r="D16" s="30">
        <v>388.5</v>
      </c>
      <c r="E16" s="30">
        <v>226.4</v>
      </c>
    </row>
    <row r="17" spans="1:5" ht="13.5">
      <c r="A17" s="28" t="s">
        <v>108</v>
      </c>
      <c r="B17" s="29">
        <v>2.8074</v>
      </c>
      <c r="C17" s="29">
        <v>31.1032</v>
      </c>
      <c r="D17" s="30">
        <v>44.3</v>
      </c>
      <c r="E17" s="30">
        <v>40.3</v>
      </c>
    </row>
    <row r="18" spans="1:5" ht="13.5">
      <c r="A18" s="28" t="s">
        <v>109</v>
      </c>
      <c r="B18" s="29">
        <v>370.98740000000004</v>
      </c>
      <c r="C18" s="29">
        <v>1059.1897</v>
      </c>
      <c r="D18" s="30">
        <v>895.8</v>
      </c>
      <c r="E18" s="30">
        <v>704.3</v>
      </c>
    </row>
    <row r="19" spans="1:5" ht="13.5">
      <c r="A19" s="28" t="s">
        <v>118</v>
      </c>
      <c r="B19" s="29">
        <v>363.2165</v>
      </c>
      <c r="C19" s="29">
        <v>745.2022</v>
      </c>
      <c r="D19" s="30">
        <v>901.7</v>
      </c>
      <c r="E19" s="30">
        <v>1331.9</v>
      </c>
    </row>
    <row r="20" spans="1:5" ht="13.5">
      <c r="A20" s="28" t="s">
        <v>110</v>
      </c>
      <c r="B20" s="29">
        <v>292.0123</v>
      </c>
      <c r="C20" s="29">
        <v>681.7991999999999</v>
      </c>
      <c r="D20" s="30">
        <v>580.8</v>
      </c>
      <c r="E20" s="30">
        <v>593.2</v>
      </c>
    </row>
    <row r="21" spans="1:5" ht="13.5">
      <c r="A21" s="28" t="s">
        <v>111</v>
      </c>
      <c r="B21" s="29">
        <v>288.5406</v>
      </c>
      <c r="C21" s="29">
        <v>494.5721</v>
      </c>
      <c r="D21" s="30">
        <v>794.8</v>
      </c>
      <c r="E21" s="30">
        <v>1940.8</v>
      </c>
    </row>
    <row r="22" spans="1:5" ht="13.5">
      <c r="A22" s="28" t="s">
        <v>112</v>
      </c>
      <c r="B22" s="29">
        <v>579.7168</v>
      </c>
      <c r="C22" s="29">
        <v>909.9769</v>
      </c>
      <c r="D22" s="30">
        <v>1903.5</v>
      </c>
      <c r="E22" s="30">
        <v>915.5</v>
      </c>
    </row>
    <row r="23" spans="1:5" ht="13.5">
      <c r="A23" s="28" t="s">
        <v>125</v>
      </c>
      <c r="B23" s="29">
        <v>1527.6926</v>
      </c>
      <c r="C23" s="29">
        <v>1902.5503</v>
      </c>
      <c r="D23" s="30">
        <v>4633.8</v>
      </c>
      <c r="E23" s="30">
        <v>3300.2</v>
      </c>
    </row>
    <row r="24" spans="1:5" ht="13.5">
      <c r="A24" s="28" t="s">
        <v>113</v>
      </c>
      <c r="B24" s="29">
        <v>303.394</v>
      </c>
      <c r="C24" s="29">
        <v>270.9664</v>
      </c>
      <c r="D24" s="33">
        <v>256</v>
      </c>
      <c r="E24" s="30">
        <v>295.2</v>
      </c>
    </row>
    <row r="25" spans="1:5" ht="13.5">
      <c r="A25" s="28" t="s">
        <v>114</v>
      </c>
      <c r="B25" s="29">
        <v>248.4127</v>
      </c>
      <c r="C25" s="29">
        <v>243</v>
      </c>
      <c r="D25" s="33">
        <v>409.7</v>
      </c>
      <c r="E25" s="30">
        <v>468.6</v>
      </c>
    </row>
    <row r="26" spans="1:5" s="4" customFormat="1" ht="13.5">
      <c r="A26" s="32" t="s">
        <v>84</v>
      </c>
      <c r="B26" s="26">
        <v>474.87690000000003</v>
      </c>
      <c r="C26" s="26">
        <v>175.6405</v>
      </c>
      <c r="D26" s="27">
        <v>96.4</v>
      </c>
      <c r="E26" s="27">
        <v>515.3</v>
      </c>
    </row>
    <row r="27" spans="1:5" ht="28.5" customHeight="1">
      <c r="A27" s="60" t="s">
        <v>123</v>
      </c>
      <c r="B27" s="60"/>
      <c r="C27" s="60"/>
      <c r="D27" s="60"/>
      <c r="E27" s="60"/>
    </row>
    <row r="29" ht="13.5">
      <c r="C29" s="9"/>
    </row>
  </sheetData>
  <sheetProtection/>
  <mergeCells count="2">
    <mergeCell ref="A27:E27"/>
    <mergeCell ref="A2:E2"/>
  </mergeCells>
  <printOptions/>
  <pageMargins left="0.29" right="0.24" top="0.26" bottom="0.23" header="0.27" footer="0.21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3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65.25390625" style="44" customWidth="1"/>
    <col min="2" max="2" width="8.375" style="44" bestFit="1" customWidth="1"/>
    <col min="3" max="16384" width="9.125" style="44" customWidth="1"/>
  </cols>
  <sheetData>
    <row r="2" spans="1:2" ht="32.25" customHeight="1">
      <c r="A2" s="61" t="s">
        <v>160</v>
      </c>
      <c r="B2" s="61"/>
    </row>
    <row r="3" spans="1:4" ht="12.75">
      <c r="A3" s="18"/>
      <c r="B3" s="55"/>
      <c r="C3" s="45"/>
      <c r="D3" s="45"/>
    </row>
    <row r="4" spans="1:2" ht="12.75">
      <c r="A4" s="46"/>
      <c r="B4" s="12">
        <v>2017</v>
      </c>
    </row>
    <row r="5" spans="1:2" ht="12.75">
      <c r="A5" s="13" t="s">
        <v>82</v>
      </c>
      <c r="B5" s="47">
        <v>19220.364899999997</v>
      </c>
    </row>
    <row r="6" spans="1:2" ht="12.75">
      <c r="A6" s="53" t="s">
        <v>127</v>
      </c>
      <c r="B6" s="54">
        <v>1026.7027</v>
      </c>
    </row>
    <row r="7" spans="1:2" ht="12.75">
      <c r="A7" s="17" t="s">
        <v>128</v>
      </c>
      <c r="B7" s="54">
        <v>16749.8534</v>
      </c>
    </row>
    <row r="8" spans="1:2" ht="12.75">
      <c r="A8" s="14" t="s">
        <v>129</v>
      </c>
      <c r="B8" s="48"/>
    </row>
    <row r="9" spans="1:2" ht="12.75">
      <c r="A9" s="15" t="s">
        <v>130</v>
      </c>
      <c r="B9" s="49">
        <v>958.3481999999999</v>
      </c>
    </row>
    <row r="10" spans="1:2" ht="12.75">
      <c r="A10" s="15" t="s">
        <v>131</v>
      </c>
      <c r="B10" s="49">
        <v>200.7135</v>
      </c>
    </row>
    <row r="11" spans="1:2" ht="12.75">
      <c r="A11" s="15" t="s">
        <v>132</v>
      </c>
      <c r="B11" s="50" t="s">
        <v>99</v>
      </c>
    </row>
    <row r="12" spans="1:2" ht="12.75">
      <c r="A12" s="16" t="s">
        <v>133</v>
      </c>
      <c r="B12" s="51">
        <v>9.4368</v>
      </c>
    </row>
    <row r="13" spans="1:2" ht="12.75">
      <c r="A13" s="16" t="s">
        <v>134</v>
      </c>
      <c r="B13" s="51">
        <v>196.6864</v>
      </c>
    </row>
    <row r="14" spans="1:2" ht="12.75">
      <c r="A14" s="16" t="s">
        <v>135</v>
      </c>
      <c r="B14" s="51">
        <v>57.423300000000005</v>
      </c>
    </row>
    <row r="15" spans="1:2" ht="26.25" customHeight="1">
      <c r="A15" s="16" t="s">
        <v>136</v>
      </c>
      <c r="B15" s="51">
        <v>680.2553</v>
      </c>
    </row>
    <row r="16" spans="1:2" ht="12.75">
      <c r="A16" s="16" t="s">
        <v>137</v>
      </c>
      <c r="B16" s="51">
        <v>292.83340000000004</v>
      </c>
    </row>
    <row r="17" spans="1:2" ht="12.75">
      <c r="A17" s="16" t="s">
        <v>138</v>
      </c>
      <c r="B17" s="51">
        <v>608.0973</v>
      </c>
    </row>
    <row r="18" spans="1:2" ht="12.75">
      <c r="A18" s="16" t="s">
        <v>139</v>
      </c>
      <c r="B18" s="51">
        <v>40.7617</v>
      </c>
    </row>
    <row r="19" spans="1:2" ht="12.75">
      <c r="A19" s="16" t="s">
        <v>140</v>
      </c>
      <c r="B19" s="51">
        <v>1203.23</v>
      </c>
    </row>
    <row r="20" spans="1:2" ht="25.5">
      <c r="A20" s="16" t="s">
        <v>141</v>
      </c>
      <c r="B20" s="51">
        <v>592.4331</v>
      </c>
    </row>
    <row r="21" spans="1:2" ht="12.75">
      <c r="A21" s="16" t="s">
        <v>142</v>
      </c>
      <c r="B21" s="51">
        <v>594.9316</v>
      </c>
    </row>
    <row r="22" spans="1:2" ht="12.75">
      <c r="A22" s="16" t="s">
        <v>143</v>
      </c>
      <c r="B22" s="51">
        <v>1106.2997</v>
      </c>
    </row>
    <row r="23" spans="1:2" ht="12.75">
      <c r="A23" s="16" t="s">
        <v>144</v>
      </c>
      <c r="B23" s="51">
        <v>63.323699999999995</v>
      </c>
    </row>
    <row r="24" spans="1:2" ht="25.5">
      <c r="A24" s="16" t="s">
        <v>159</v>
      </c>
      <c r="B24" s="51">
        <v>1788.0732</v>
      </c>
    </row>
    <row r="25" spans="1:2" ht="12.75">
      <c r="A25" s="16" t="s">
        <v>145</v>
      </c>
      <c r="B25" s="51">
        <v>2904.5169</v>
      </c>
    </row>
    <row r="26" spans="1:2" ht="12.75">
      <c r="A26" s="16" t="s">
        <v>146</v>
      </c>
      <c r="B26" s="51">
        <v>1533.6353000000001</v>
      </c>
    </row>
    <row r="27" spans="1:2" ht="25.5">
      <c r="A27" s="16" t="s">
        <v>147</v>
      </c>
      <c r="B27" s="51">
        <v>2432.3867999999998</v>
      </c>
    </row>
    <row r="28" spans="1:2" ht="12.75">
      <c r="A28" s="16" t="s">
        <v>148</v>
      </c>
      <c r="B28" s="51">
        <v>285.481</v>
      </c>
    </row>
    <row r="29" spans="1:2" ht="12.75">
      <c r="A29" s="16" t="s">
        <v>149</v>
      </c>
      <c r="B29" s="51">
        <v>483.5325</v>
      </c>
    </row>
    <row r="30" spans="1:2" ht="12.75">
      <c r="A30" s="16" t="s">
        <v>150</v>
      </c>
      <c r="B30" s="51">
        <v>199.6732</v>
      </c>
    </row>
    <row r="31" spans="1:2" ht="12.75">
      <c r="A31" s="16" t="s">
        <v>151</v>
      </c>
      <c r="B31" s="51">
        <v>315.12140000000005</v>
      </c>
    </row>
    <row r="32" spans="1:2" ht="12.75">
      <c r="A32" s="16" t="s">
        <v>152</v>
      </c>
      <c r="B32" s="51">
        <v>202.6591</v>
      </c>
    </row>
    <row r="33" spans="1:2" ht="51">
      <c r="A33" s="17" t="s">
        <v>153</v>
      </c>
      <c r="B33" s="52">
        <v>1081.2283</v>
      </c>
    </row>
    <row r="34" spans="1:2" ht="25.5">
      <c r="A34" s="17" t="s">
        <v>154</v>
      </c>
      <c r="B34" s="52">
        <v>362.5805</v>
      </c>
    </row>
    <row r="35" spans="1:2" ht="45.75" customHeight="1">
      <c r="A35" s="60" t="s">
        <v>123</v>
      </c>
      <c r="B35" s="60"/>
    </row>
    <row r="36" spans="1:2" ht="30" customHeight="1">
      <c r="A36" s="62" t="s">
        <v>161</v>
      </c>
      <c r="B36" s="63"/>
    </row>
    <row r="37" spans="1:2" ht="20.25" customHeight="1">
      <c r="A37" s="8" t="s">
        <v>121</v>
      </c>
      <c r="B37" s="56"/>
    </row>
    <row r="38" spans="1:2" ht="12.75">
      <c r="A38" s="56"/>
      <c r="B38" s="56"/>
    </row>
    <row r="39" spans="1:2" ht="12.75">
      <c r="A39" s="56"/>
      <c r="B39" s="56"/>
    </row>
    <row r="40" spans="1:2" ht="12.75">
      <c r="A40" s="56"/>
      <c r="B40" s="56"/>
    </row>
    <row r="41" spans="1:2" ht="12.75">
      <c r="A41" s="56"/>
      <c r="B41" s="56"/>
    </row>
    <row r="42" spans="1:2" ht="12.75">
      <c r="A42" s="56"/>
      <c r="B42" s="56"/>
    </row>
    <row r="43" spans="1:2" ht="12.75">
      <c r="A43" s="56"/>
      <c r="B43" s="56"/>
    </row>
  </sheetData>
  <sheetProtection/>
  <mergeCells count="3">
    <mergeCell ref="A35:B35"/>
    <mergeCell ref="A36:B36"/>
    <mergeCell ref="A2:B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Lazakovich</cp:lastModifiedBy>
  <cp:lastPrinted>2018-07-06T08:56:58Z</cp:lastPrinted>
  <dcterms:created xsi:type="dcterms:W3CDTF">2011-08-11T09:39:33Z</dcterms:created>
  <dcterms:modified xsi:type="dcterms:W3CDTF">2018-07-09T07:19:44Z</dcterms:modified>
  <cp:category/>
  <cp:version/>
  <cp:contentType/>
  <cp:contentStatus/>
</cp:coreProperties>
</file>