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6945" activeTab="0"/>
  </bookViews>
  <sheets>
    <sheet name="Таблица №13" sheetId="1" r:id="rId1"/>
  </sheets>
  <externalReferences>
    <externalReference r:id="rId4"/>
    <externalReference r:id="rId5"/>
  </externalReferences>
  <definedNames>
    <definedName name="_xlnm.Print_Titles" localSheetId="0">'Таблица №13'!$A:$B,'Таблица №13'!$4:$8</definedName>
  </definedNames>
  <calcPr fullCalcOnLoad="1"/>
</workbook>
</file>

<file path=xl/comments1.xml><?xml version="1.0" encoding="utf-8"?>
<comments xmlns="http://schemas.openxmlformats.org/spreadsheetml/2006/main">
  <authors>
    <author>KGordeev</author>
    <author>Gordeev Konstantin</author>
  </authors>
  <commentList>
    <comment ref="J103" authorId="0">
      <text>
        <r>
          <rPr>
            <sz val="10"/>
            <color indexed="8"/>
            <rFont val="Arial"/>
            <family val="2"/>
          </rPr>
          <t>&lt;CRM&gt;&lt;Area Name="Body" PointerType="End" /&gt;&lt;/CRM&gt;</t>
        </r>
      </text>
    </comment>
    <comment ref="F103" authorId="0">
      <text>
        <r>
          <rPr>
            <sz val="10"/>
            <color indexed="8"/>
            <rFont val="Arial"/>
            <family val="2"/>
          </rPr>
          <t>&lt;CRM&gt;&lt;Area Name="Body" PointerType="End" /&gt;&lt;/CRM&gt;</t>
        </r>
      </text>
    </comment>
    <comment ref="B103" authorId="1">
      <text>
        <r>
          <rPr>
            <sz val="9"/>
            <rFont val="Tahoma"/>
            <family val="2"/>
          </rPr>
          <t>&lt;CRM&gt;&lt;Area Name="Sidehead" PointerType="End" /&gt;&lt;/CRM&gt;</t>
        </r>
      </text>
    </comment>
    <comment ref="A103" authorId="0">
      <text>
        <r>
          <rPr>
            <sz val="10"/>
            <color indexed="8"/>
            <rFont val="Arial"/>
            <family val="2"/>
          </rPr>
          <t>&lt;CRM&gt;&lt;MDX&gt;&lt;DimensionElement Name="55" IsCalculated="false" UnionType="Replace"&gt;&lt;Dimension Name="Region" HierarchyName="Parent" /&gt;&lt;/DimensionElement&gt;&lt;/MDX&gt;&lt;/CRM&gt;</t>
        </r>
      </text>
    </comment>
    <comment ref="A102" authorId="0">
      <text>
        <r>
          <rPr>
            <sz val="10"/>
            <color indexed="8"/>
            <rFont val="Arial"/>
            <family val="2"/>
          </rPr>
          <t>&lt;CRM&gt;&lt;MDX&gt;&lt;DimensionElement Name="77" IsCalculated="false" UnionType="Replace"&gt;&lt;Dimension Name="Region" HierarchyName="Parent" /&gt;&lt;/DimensionElement&gt;&lt;/MDX&gt;&lt;/CRM&gt;</t>
        </r>
      </text>
    </comment>
    <comment ref="A101" authorId="0">
      <text>
        <r>
          <rPr>
            <sz val="10"/>
            <color indexed="8"/>
            <rFont val="Arial"/>
            <family val="2"/>
          </rPr>
          <t>&lt;CRM&gt;&lt;MDX&gt;&lt;DimensionElement Name="99" IsCalculated="false" UnionType="Replace"&gt;&lt;Dimension Name="Region" HierarchyName="Parent" /&gt;&lt;/DimensionElement&gt;&lt;/MDX&gt;&lt;/CRM&gt;</t>
        </r>
      </text>
    </comment>
    <comment ref="A100" authorId="0">
      <text>
        <r>
          <rPr>
            <sz val="10"/>
            <color indexed="8"/>
            <rFont val="Arial"/>
            <family val="2"/>
          </rPr>
          <t>&lt;CRM&gt;&lt;MDX&gt;&lt;DimensionElement Name="64" IsCalculated="false" UnionType="Replace"&gt;&lt;Dimension Name="Region" HierarchyName="Parent" /&gt;&lt;/DimensionElement&gt;&lt;/MDX&gt;&lt;/CRM&gt;</t>
        </r>
      </text>
    </comment>
    <comment ref="A99" authorId="0">
      <text>
        <r>
          <rPr>
            <sz val="10"/>
            <color indexed="8"/>
            <rFont val="Arial"/>
            <family val="2"/>
          </rPr>
          <t>&lt;CRM&gt;&lt;MDX&gt;&lt;DimensionElement Name="44" IsCalculated="false" UnionType="Replace"&gt;&lt;Dimension Name="Region" HierarchyName="Parent" /&gt;&lt;/DimensionElement&gt;&lt;/MDX&gt;&lt;/CRM&gt;</t>
        </r>
      </text>
    </comment>
    <comment ref="A98" authorId="0">
      <text>
        <r>
          <rPr>
            <sz val="10"/>
            <color indexed="8"/>
            <rFont val="Arial"/>
            <family val="2"/>
          </rPr>
          <t>&lt;CRM&gt;&lt;MDX&gt;&lt;DimensionElement Name="10" IsCalculated="false" UnionType="Replace"&gt;&lt;Dimension Name="Region" HierarchyName="Parent" /&gt;&lt;/DimensionElement&gt;&lt;/MDX&gt;&lt;/CRM&gt;</t>
        </r>
      </text>
    </comment>
    <comment ref="A97" authorId="0">
      <text>
        <r>
          <rPr>
            <sz val="10"/>
            <color indexed="8"/>
            <rFont val="Arial"/>
            <family val="2"/>
          </rPr>
          <t>&lt;CRM&gt;&lt;MDX&gt;&lt;DimensionElement Name="08" IsCalculated="false" UnionType="Replace"&gt;&lt;Dimension Name="Region" HierarchyName="Parent" /&gt;&lt;/DimensionElement&gt;&lt;/MDX&gt;&lt;/CRM&gt;</t>
        </r>
      </text>
    </comment>
    <comment ref="A96" authorId="0">
      <text>
        <r>
          <rPr>
            <sz val="10"/>
            <color indexed="8"/>
            <rFont val="Arial"/>
            <family val="2"/>
          </rPr>
          <t>&lt;CRM&gt;&lt;MDX&gt;&lt;DimensionElement Name="05" IsCalculated="false" UnionType="Replace"&gt;&lt;Dimension Name="Region" HierarchyName="Parent" /&gt;&lt;/DimensionElement&gt;&lt;/MDX&gt;&lt;/CRM&gt;</t>
        </r>
      </text>
    </comment>
    <comment ref="A95" authorId="0">
      <text>
        <r>
          <rPr>
            <sz val="10"/>
            <color indexed="8"/>
            <rFont val="Arial"/>
            <family val="2"/>
          </rPr>
          <t>&lt;CRM&gt;&lt;MDX&gt;&lt;DimensionElement Name="30" IsCalculated="false" UnionType="Replace"&gt;&lt;Dimension Name="Region" HierarchyName="Parent" /&gt;&lt;/DimensionElement&gt;&lt;/MDX&gt;&lt;/CRM&gt;</t>
        </r>
      </text>
    </comment>
    <comment ref="A94" authorId="0">
      <text>
        <r>
          <rPr>
            <sz val="10"/>
            <color indexed="8"/>
            <rFont val="Arial"/>
            <family val="2"/>
          </rPr>
          <t>&lt;CRM&gt;&lt;MDX&gt;&lt;DimensionElement Name="98" IsCalculated="false" UnionType="Replace"&gt;&lt;Dimension Name="Region" HierarchyName="Parent" /&gt;&lt;/DimensionElement&gt;&lt;/MDX&gt;&lt;/CRM&gt;</t>
        </r>
      </text>
    </comment>
    <comment ref="A93" authorId="0">
      <text>
        <r>
          <rPr>
            <sz val="10"/>
            <color indexed="8"/>
            <rFont val="Arial"/>
            <family val="2"/>
          </rPr>
          <t>&lt;CRM&gt;&lt;MDX&gt;&lt;DimensionElement Name="036" IsCalculated="false" UnionType="Replace"&gt;&lt;Dimension Name="Region" HierarchyName="Parent" /&gt;&lt;/DimensionElement&gt;&lt;/MDX&gt;&lt;/CRM&gt;</t>
        </r>
      </text>
    </comment>
    <comment ref="A92" authorId="0">
      <text>
        <r>
          <rPr>
            <sz val="10"/>
            <color indexed="8"/>
            <rFont val="Arial"/>
            <family val="2"/>
          </rPr>
          <t>&lt;CRM&gt;&lt;MDX&gt;&lt;DimensionElement Name="69" IsCalculated="false" UnionType="Replace"&gt;&lt;Dimension Name="Region" HierarchyName="Parent" /&gt;&lt;/DimensionElement&gt;&lt;/MDX&gt;&lt;/CRM&gt;</t>
        </r>
      </text>
    </comment>
    <comment ref="A91" authorId="0">
      <text>
        <r>
          <rPr>
            <sz val="10"/>
            <color indexed="8"/>
            <rFont val="Arial"/>
            <family val="2"/>
          </rPr>
          <t>&lt;CRM&gt;&lt;MDX&gt;&lt;DimensionElement Name="52" IsCalculated="false" UnionType="Replace"&gt;&lt;Dimension Name="Region" HierarchyName="Parent" /&gt;&lt;/DimensionElement&gt;&lt;/MDX&gt;&lt;/CRM&gt;</t>
        </r>
      </text>
    </comment>
    <comment ref="A90" authorId="0">
      <text>
        <r>
          <rPr>
            <sz val="10"/>
            <color indexed="8"/>
            <rFont val="Arial"/>
            <family val="2"/>
          </rPr>
          <t>&lt;CRM&gt;&lt;MDX&gt;&lt;DimensionElement Name="50" IsCalculated="false" UnionType="Replace"&gt;&lt;Dimension Name="Region" HierarchyName="Parent" /&gt;&lt;/DimensionElement&gt;&lt;/MDX&gt;&lt;/CRM&gt;</t>
        </r>
      </text>
    </comment>
    <comment ref="A89" authorId="0">
      <text>
        <r>
          <rPr>
            <sz val="10"/>
            <color indexed="8"/>
            <rFont val="Arial"/>
            <family val="2"/>
          </rPr>
          <t>&lt;CRM&gt;&lt;MDX&gt;&lt;DimensionElement Name="32" IsCalculated="false" UnionType="Replace"&gt;&lt;Dimension Name="Region" HierarchyName="Parent" /&gt;&lt;/DimensionElement&gt;&lt;/MDX&gt;&lt;/CRM&gt;</t>
        </r>
      </text>
    </comment>
    <comment ref="A88" authorId="0">
      <text>
        <r>
          <rPr>
            <sz val="10"/>
            <color indexed="8"/>
            <rFont val="Arial"/>
            <family val="2"/>
          </rPr>
          <t>&lt;CRM&gt;&lt;MDX&gt;&lt;DimensionElement Name="25" IsCalculated="false" UnionType="Replace"&gt;&lt;Dimension Name="Region" HierarchyName="Parent" /&gt;&lt;/DimensionElement&gt;&lt;/MDX&gt;&lt;/CRM&gt;</t>
        </r>
      </text>
    </comment>
    <comment ref="A87" authorId="0">
      <text>
        <r>
          <rPr>
            <sz val="10"/>
            <color indexed="8"/>
            <rFont val="Arial"/>
            <family val="2"/>
          </rPr>
          <t>&lt;CRM&gt;&lt;MDX&gt;&lt;DimensionElement Name="04" IsCalculated="false" UnionType="Replace"&gt;&lt;Dimension Name="Region" HierarchyName="Parent" /&gt;&lt;/DimensionElement&gt;&lt;/MDX&gt;&lt;/CRM&gt;</t>
        </r>
      </text>
    </comment>
    <comment ref="A86" authorId="0">
      <text>
        <r>
          <rPr>
            <sz val="10"/>
            <color indexed="8"/>
            <rFont val="Arial"/>
            <family val="2"/>
          </rPr>
          <t>&lt;CRM&gt;&lt;MDX&gt;&lt;DimensionElement Name="76" IsCalculated="false" UnionType="Replace"&gt;&lt;Dimension Name="Region" HierarchyName="Parent" /&gt;&lt;/DimensionElement&gt;&lt;/MDX&gt;&lt;/CRM&gt;</t>
        </r>
      </text>
    </comment>
    <comment ref="A85" authorId="0">
      <text>
        <r>
          <rPr>
            <sz val="10"/>
            <color indexed="8"/>
            <rFont val="Arial"/>
            <family val="2"/>
          </rPr>
          <t>&lt;CRM&gt;&lt;MDX&gt;&lt;DimensionElement Name="01" IsCalculated="false" UnionType="Replace"&gt;&lt;Dimension Name="Region" HierarchyName="Parent" /&gt;&lt;/DimensionElement&gt;&lt;/MDX&gt;&lt;/CRM&gt;</t>
        </r>
      </text>
    </comment>
    <comment ref="A84" authorId="0">
      <text>
        <r>
          <rPr>
            <sz val="10"/>
            <color indexed="8"/>
            <rFont val="Arial"/>
            <family val="2"/>
          </rPr>
          <t>&lt;CRM&gt;&lt;MDX&gt;&lt;DimensionElement Name="95" IsCalculated="false" UnionType="Replace"&gt;&lt;Dimension Name="Region" HierarchyName="Parent" /&gt;&lt;/DimensionElement&gt;&lt;/MDX&gt;&lt;/CRM&gt;</t>
        </r>
      </text>
    </comment>
    <comment ref="A83" authorId="0">
      <text>
        <r>
          <rPr>
            <sz val="10"/>
            <color indexed="8"/>
            <rFont val="Arial"/>
            <family val="2"/>
          </rPr>
          <t>&lt;CRM&gt;&lt;MDX&gt;&lt;DimensionElement Name="93" IsCalculated="false" UnionType="Replace"&gt;&lt;Dimension Name="Region" HierarchyName="Parent" /&gt;&lt;/DimensionElement&gt;&lt;/MDX&gt;&lt;/CRM&gt;</t>
        </r>
      </text>
    </comment>
    <comment ref="A82" authorId="0">
      <text>
        <r>
          <rPr>
            <sz val="10"/>
            <color indexed="8"/>
            <rFont val="Arial"/>
            <family val="2"/>
          </rPr>
          <t>&lt;CRM&gt;&lt;MDX&gt;&lt;DimensionElement Name="81" IsCalculated="false" UnionType="Replace"&gt;&lt;Dimension Name="Region" HierarchyName="Parent" /&gt;&lt;/DimensionElement&gt;&lt;/MDX&gt;&lt;/CRM&gt;</t>
        </r>
      </text>
    </comment>
    <comment ref="A81" authorId="0">
      <text>
        <r>
          <rPr>
            <sz val="10"/>
            <color indexed="8"/>
            <rFont val="Arial"/>
            <family val="2"/>
          </rPr>
          <t>&lt;CRM&gt;&lt;MDX&gt;&lt;DimensionElement Name="84" IsCalculated="false" UnionType="Replace"&gt;&lt;Dimension Name="Region" HierarchyName="Parent" /&gt;&lt;/DimensionElement&gt;&lt;/MDX&gt;&lt;/CRM&gt;</t>
        </r>
      </text>
    </comment>
    <comment ref="A80" authorId="0">
      <text>
        <r>
          <rPr>
            <sz val="10"/>
            <color indexed="8"/>
            <rFont val="Arial"/>
            <family val="2"/>
          </rPr>
          <t>&lt;CRM&gt;&lt;MDX&gt;&lt;DimensionElement Name="035" IsCalculated="false" UnionType="Replace"&gt;&lt;Dimension Name="Region" HierarchyName="Parent" /&gt;&lt;/DimensionElement&gt;&lt;/MDX&gt;&lt;/CRM&gt;</t>
        </r>
      </text>
    </comment>
    <comment ref="A79" authorId="0">
      <text>
        <r>
          <rPr>
            <sz val="10"/>
            <color indexed="8"/>
            <rFont val="Arial"/>
            <family val="2"/>
          </rPr>
          <t>&lt;CRM&gt;&lt;MDX&gt;&lt;DimensionElement Name="75" IsCalculated="false" UnionType="Replace"&gt;&lt;Dimension Name="Region" HierarchyName="Parent" /&gt;&lt;/DimensionElement&gt;&lt;/MDX&gt;&lt;/CRM&gt;</t>
        </r>
      </text>
    </comment>
    <comment ref="A78" authorId="0">
      <text>
        <r>
          <rPr>
            <sz val="10"/>
            <color indexed="8"/>
            <rFont val="Arial"/>
            <family val="2"/>
          </rPr>
          <t>&lt;CRM&gt;&lt;MDX&gt;&lt;DimensionElement Name="71001" IsCalculated="false" UnionType="Replace"&gt;&lt;Dimension Name="Region" HierarchyName="Parent" /&gt;&lt;/DimensionElement&gt;&lt;/MDX&gt;&lt;/CRM&gt;</t>
        </r>
      </text>
    </comment>
    <comment ref="A77" authorId="0">
      <text>
        <r>
          <rPr>
            <sz val="10"/>
            <color indexed="8"/>
            <rFont val="Arial"/>
            <family val="2"/>
          </rPr>
          <t>&lt;CRM&gt;&lt;MDX&gt;&lt;DimensionElement Name="71140" IsCalculated="false" UnionType="Replace"&gt;&lt;Dimension Name="Region" HierarchyName="Parent" /&gt;&lt;/DimensionElement&gt;&lt;/MDX&gt;&lt;/CRM&gt;</t>
        </r>
      </text>
    </comment>
    <comment ref="A76" authorId="0">
      <text>
        <r>
          <rPr>
            <sz val="10"/>
            <color indexed="8"/>
            <rFont val="Arial"/>
            <family val="2"/>
          </rPr>
          <t>&lt;CRM&gt;&lt;MDX&gt;&lt;DimensionElement Name="71100" IsCalculated="false" UnionType="Replace"&gt;&lt;Dimension Name="Region" HierarchyName="Parent" /&gt;&lt;/DimensionElement&gt;&lt;/MDX&gt;&lt;/CRM&gt;</t>
        </r>
      </text>
    </comment>
    <comment ref="A75" authorId="0">
      <text>
        <r>
          <rPr>
            <sz val="10"/>
            <color indexed="8"/>
            <rFont val="Arial"/>
            <family val="2"/>
          </rPr>
          <t>&lt;CRM&gt;&lt;MDX&gt;&lt;DimensionElement Name="71" IsCalculated="false" UnionType="Replace"&gt;&lt;Dimension Name="Region" HierarchyName="Parent" /&gt;&lt;/DimensionElement&gt;&lt;/MDX&gt;&lt;/CRM&gt;</t>
        </r>
      </text>
    </comment>
    <comment ref="A74" authorId="0">
      <text>
        <r>
          <rPr>
            <sz val="10"/>
            <color indexed="8"/>
            <rFont val="Arial"/>
            <family val="2"/>
          </rPr>
          <t>&lt;CRM&gt;&lt;MDX&gt;&lt;DimensionElement Name="65" IsCalculated="false" UnionType="Replace"&gt;&lt;Dimension Name="Region" HierarchyName="Parent" /&gt;&lt;/DimensionElement&gt;&lt;/MDX&gt;&lt;/CRM&gt;</t>
        </r>
      </text>
    </comment>
    <comment ref="A73" authorId="0">
      <text>
        <r>
          <rPr>
            <sz val="10"/>
            <color indexed="8"/>
            <rFont val="Arial"/>
            <family val="2"/>
          </rPr>
          <t>&lt;CRM&gt;&lt;MDX&gt;&lt;DimensionElement Name="37" IsCalculated="false" UnionType="Replace"&gt;&lt;Dimension Name="Region" HierarchyName="Parent" /&gt;&lt;/DimensionElement&gt;&lt;/MDX&gt;&lt;/CRM&gt;</t>
        </r>
      </text>
    </comment>
    <comment ref="A72" authorId="0">
      <text>
        <r>
          <rPr>
            <sz val="10"/>
            <color indexed="8"/>
            <rFont val="Arial"/>
            <family val="2"/>
          </rPr>
          <t>&lt;CRM&gt;&lt;MDX&gt;&lt;DimensionElement Name="034" IsCalculated="false" UnionType="Replace"&gt;&lt;Dimension Name="Region" HierarchyName="Parent" /&gt;&lt;/DimensionElement&gt;&lt;/MDX&gt;&lt;/CRM&gt;</t>
        </r>
      </text>
    </comment>
    <comment ref="A71" authorId="0">
      <text>
        <r>
          <rPr>
            <sz val="10"/>
            <color indexed="8"/>
            <rFont val="Arial"/>
            <family val="2"/>
          </rPr>
          <t>&lt;CRM&gt;&lt;MDX&gt;&lt;DimensionElement Name="73" IsCalculated="false" UnionType="Replace"&gt;&lt;Dimension Name="Region" HierarchyName="Parent" /&gt;&lt;/DimensionElement&gt;&lt;/MDX&gt;&lt;/CRM&gt;</t>
        </r>
      </text>
    </comment>
    <comment ref="A70" authorId="0">
      <text>
        <r>
          <rPr>
            <sz val="10"/>
            <color indexed="8"/>
            <rFont val="Arial"/>
            <family val="2"/>
          </rPr>
          <t>&lt;CRM&gt;&lt;MDX&gt;&lt;DimensionElement Name="63" IsCalculated="false" UnionType="Replace"&gt;&lt;Dimension Name="Region" HierarchyName="Parent" /&gt;&lt;/DimensionElement&gt;&lt;/MDX&gt;&lt;/CRM&gt;</t>
        </r>
      </text>
    </comment>
    <comment ref="A69" authorId="0">
      <text>
        <r>
          <rPr>
            <sz val="10"/>
            <color indexed="8"/>
            <rFont val="Arial"/>
            <family val="2"/>
          </rPr>
          <t>&lt;CRM&gt;&lt;MDX&gt;&lt;DimensionElement Name="36" IsCalculated="false" UnionType="Replace"&gt;&lt;Dimension Name="Region" HierarchyName="Parent" /&gt;&lt;/DimensionElement&gt;&lt;/MDX&gt;&lt;/CRM&gt;</t>
        </r>
      </text>
    </comment>
    <comment ref="A68" authorId="0">
      <text>
        <r>
          <rPr>
            <sz val="10"/>
            <color indexed="8"/>
            <rFont val="Arial"/>
            <family val="2"/>
          </rPr>
          <t>&lt;CRM&gt;&lt;MDX&gt;&lt;DimensionElement Name="56" IsCalculated="false" UnionType="Replace"&gt;&lt;Dimension Name="Region" HierarchyName="Parent" /&gt;&lt;/DimensionElement&gt;&lt;/MDX&gt;&lt;/CRM&gt;</t>
        </r>
      </text>
    </comment>
    <comment ref="A67" authorId="0">
      <text>
        <r>
          <rPr>
            <sz val="10"/>
            <color indexed="8"/>
            <rFont val="Arial"/>
            <family val="2"/>
          </rPr>
          <t>&lt;CRM&gt;&lt;MDX&gt;&lt;DimensionElement Name="53" IsCalculated="false" UnionType="Replace"&gt;&lt;Dimension Name="Region" HierarchyName="Parent" /&gt;&lt;/DimensionElement&gt;&lt;/MDX&gt;&lt;/CRM&gt;</t>
        </r>
      </text>
    </comment>
    <comment ref="A66" authorId="0">
      <text>
        <r>
          <rPr>
            <sz val="10"/>
            <color indexed="8"/>
            <rFont val="Arial"/>
            <family val="2"/>
          </rPr>
          <t>&lt;CRM&gt;&lt;MDX&gt;&lt;DimensionElement Name="22" IsCalculated="false" UnionType="Replace"&gt;&lt;Dimension Name="Region" HierarchyName="Parent" /&gt;&lt;/DimensionElement&gt;&lt;/MDX&gt;&lt;/CRM&gt;</t>
        </r>
      </text>
    </comment>
    <comment ref="A65" authorId="0">
      <text>
        <r>
          <rPr>
            <sz val="10"/>
            <color indexed="8"/>
            <rFont val="Arial"/>
            <family val="2"/>
          </rPr>
          <t>&lt;CRM&gt;&lt;MDX&gt;&lt;DimensionElement Name="33" IsCalculated="false" UnionType="Replace"&gt;&lt;Dimension Name="Region" HierarchyName="Parent" /&gt;&lt;/DimensionElement&gt;&lt;/MDX&gt;&lt;/CRM&gt;</t>
        </r>
      </text>
    </comment>
    <comment ref="A64" authorId="0">
      <text>
        <r>
          <rPr>
            <sz val="10"/>
            <color indexed="8"/>
            <rFont val="Arial"/>
            <family val="2"/>
          </rPr>
          <t>&lt;CRM&gt;&lt;MDX&gt;&lt;DimensionElement Name="57" IsCalculated="false" UnionType="Replace"&gt;&lt;Dimension Name="Region" HierarchyName="Parent" /&gt;&lt;/DimensionElement&gt;&lt;/MDX&gt;&lt;/CRM&gt;</t>
        </r>
      </text>
    </comment>
    <comment ref="A63" authorId="0">
      <text>
        <r>
          <rPr>
            <sz val="10"/>
            <color indexed="8"/>
            <rFont val="Arial"/>
            <family val="2"/>
          </rPr>
          <t>&lt;CRM&gt;&lt;MDX&gt;&lt;DimensionElement Name="97" IsCalculated="false" UnionType="Replace"&gt;&lt;Dimension Name="Region" HierarchyName="Parent" /&gt;&lt;/DimensionElement&gt;&lt;/MDX&gt;&lt;/CRM&gt;</t>
        </r>
      </text>
    </comment>
    <comment ref="A62" authorId="0">
      <text>
        <r>
          <rPr>
            <sz val="10"/>
            <color indexed="8"/>
            <rFont val="Arial"/>
            <family val="2"/>
          </rPr>
          <t>&lt;CRM&gt;&lt;MDX&gt;&lt;DimensionElement Name="94" IsCalculated="false" UnionType="Replace"&gt;&lt;Dimension Name="Region" HierarchyName="Parent" /&gt;&lt;/DimensionElement&gt;&lt;/MDX&gt;&lt;/CRM&gt;</t>
        </r>
      </text>
    </comment>
    <comment ref="A61" authorId="0">
      <text>
        <r>
          <rPr>
            <sz val="10"/>
            <color indexed="8"/>
            <rFont val="Arial"/>
            <family val="2"/>
          </rPr>
          <t>&lt;CRM&gt;&lt;MDX&gt;&lt;DimensionElement Name="92" IsCalculated="false" UnionType="Replace"&gt;&lt;Dimension Name="Region" HierarchyName="Parent" /&gt;&lt;/DimensionElement&gt;&lt;/MDX&gt;&lt;/CRM&gt;</t>
        </r>
      </text>
    </comment>
    <comment ref="A60" authorId="0">
      <text>
        <r>
          <rPr>
            <sz val="10"/>
            <color indexed="8"/>
            <rFont val="Arial"/>
            <family val="2"/>
          </rPr>
          <t>&lt;CRM&gt;&lt;MDX&gt;&lt;DimensionElement Name="89" IsCalculated="false" UnionType="Replace"&gt;&lt;Dimension Name="Region" HierarchyName="Parent" /&gt;&lt;/DimensionElement&gt;&lt;/MDX&gt;&lt;/CRM&gt;</t>
        </r>
      </text>
    </comment>
    <comment ref="A59" authorId="0">
      <text>
        <r>
          <rPr>
            <sz val="10"/>
            <color indexed="8"/>
            <rFont val="Arial"/>
            <family val="2"/>
          </rPr>
          <t>&lt;CRM&gt;&lt;MDX&gt;&lt;DimensionElement Name="88" IsCalculated="false" UnionType="Replace"&gt;&lt;Dimension Name="Region" HierarchyName="Parent" /&gt;&lt;/DimensionElement&gt;&lt;/MDX&gt;&lt;/CRM&gt;</t>
        </r>
      </text>
    </comment>
    <comment ref="A58" authorId="0">
      <text>
        <r>
          <rPr>
            <sz val="10"/>
            <color indexed="8"/>
            <rFont val="Arial"/>
            <family val="2"/>
          </rPr>
          <t>&lt;CRM&gt;&lt;MDX&gt;&lt;DimensionElement Name="80" IsCalculated="false" UnionType="Replace"&gt;&lt;Dimension Name="Region" HierarchyName="Parent" /&gt;&lt;/DimensionElement&gt;&lt;/MDX&gt;&lt;/CRM&gt;</t>
        </r>
      </text>
    </comment>
    <comment ref="A57" authorId="0">
      <text>
        <r>
          <rPr>
            <sz val="10"/>
            <color indexed="8"/>
            <rFont val="Arial"/>
            <family val="2"/>
          </rPr>
          <t>&lt;CRM&gt;&lt;MDX&gt;&lt;DimensionElement Name="033" IsCalculated="false" UnionType="Replace"&gt;&lt;Dimension Name="Region" HierarchyName="Parent" /&gt;&lt;/DimensionElement&gt;&lt;/MDX&gt;&lt;/CRM&gt;</t>
        </r>
      </text>
    </comment>
    <comment ref="A56" authorId="0">
      <text>
        <r>
          <rPr>
            <sz val="10"/>
            <color indexed="8"/>
            <rFont val="Arial"/>
            <family val="2"/>
          </rPr>
          <t>&lt;CRM&gt;&lt;MDX&gt;&lt;DimensionElement Name="07" IsCalculated="false" UnionType="Replace"&gt;&lt;Dimension Name="Region" HierarchyName="Parent" /&gt;&lt;/DimensionElement&gt;&lt;/MDX&gt;&lt;/CRM&gt;</t>
        </r>
      </text>
    </comment>
    <comment ref="A55" authorId="0">
      <text>
        <r>
          <rPr>
            <sz val="10"/>
            <color indexed="8"/>
            <rFont val="Arial"/>
            <family val="2"/>
          </rPr>
          <t>&lt;CRM&gt;&lt;MDX&gt;&lt;DimensionElement Name="96" IsCalculated="false" UnionType="Replace"&gt;&lt;Dimension Name="Region" HierarchyName="Parent" /&gt;&lt;/DimensionElement&gt;&lt;/MDX&gt;&lt;/CRM&gt;</t>
        </r>
      </text>
    </comment>
    <comment ref="A54" authorId="0">
      <text>
        <r>
          <rPr>
            <sz val="10"/>
            <color indexed="8"/>
            <rFont val="Arial"/>
            <family val="2"/>
          </rPr>
          <t>&lt;CRM&gt;&lt;MDX&gt;&lt;DimensionElement Name="90" IsCalculated="false" UnionType="Replace"&gt;&lt;Dimension Name="Region" HierarchyName="Parent" /&gt;&lt;/DimensionElement&gt;&lt;/MDX&gt;&lt;/CRM&gt;</t>
        </r>
      </text>
    </comment>
    <comment ref="A53" authorId="0">
      <text>
        <r>
          <rPr>
            <sz val="10"/>
            <color indexed="8"/>
            <rFont val="Arial"/>
            <family val="2"/>
          </rPr>
          <t>&lt;CRM&gt;&lt;MDX&gt;&lt;DimensionElement Name="91" IsCalculated="false" UnionType="Replace"&gt;&lt;Dimension Name="Region" HierarchyName="Parent" /&gt;&lt;/DimensionElement&gt;&lt;/MDX&gt;&lt;/CRM&gt;</t>
        </r>
      </text>
    </comment>
    <comment ref="A52" authorId="0">
      <text>
        <r>
          <rPr>
            <sz val="10"/>
            <color indexed="8"/>
            <rFont val="Arial"/>
            <family val="2"/>
          </rPr>
          <t>&lt;CRM&gt;&lt;MDX&gt;&lt;DimensionElement Name="83" IsCalculated="false" UnionType="Replace"&gt;&lt;Dimension Name="Region" HierarchyName="Parent" /&gt;&lt;/DimensionElement&gt;&lt;/MDX&gt;&lt;/CRM&gt;</t>
        </r>
      </text>
    </comment>
    <comment ref="A51" authorId="0">
      <text>
        <r>
          <rPr>
            <sz val="10"/>
            <color indexed="8"/>
            <rFont val="Arial"/>
            <family val="2"/>
          </rPr>
          <t>&lt;CRM&gt;&lt;MDX&gt;&lt;DimensionElement Name="26" IsCalculated="false" UnionType="Replace"&gt;&lt;Dimension Name="Region" HierarchyName="Parent" /&gt;&lt;/DimensionElement&gt;&lt;/MDX&gt;&lt;/CRM&gt;</t>
        </r>
      </text>
    </comment>
    <comment ref="A50" authorId="0">
      <text>
        <r>
          <rPr>
            <sz val="10"/>
            <color indexed="8"/>
            <rFont val="Arial"/>
            <family val="2"/>
          </rPr>
          <t>&lt;CRM&gt;&lt;MDX&gt;&lt;DimensionElement Name="82" IsCalculated="false" UnionType="Replace"&gt;&lt;Dimension Name="Region" HierarchyName="Parent" /&gt;&lt;/DimensionElement&gt;&lt;/MDX&gt;&lt;/CRM&gt;</t>
        </r>
      </text>
    </comment>
    <comment ref="A49" authorId="0">
      <text>
        <r>
          <rPr>
            <sz val="10"/>
            <color indexed="8"/>
            <rFont val="Arial"/>
            <family val="2"/>
          </rPr>
          <t>&lt;CRM&gt;&lt;MDX&gt;&lt;DimensionElement Name="038" IsCalculated="false" UnionType="Replace"&gt;&lt;Dimension Name="Region" HierarchyName="Parent" /&gt;&lt;/DimensionElement&gt;&lt;/MDX&gt;&lt;/CRM&gt;</t>
        </r>
      </text>
    </comment>
    <comment ref="A48" authorId="0">
      <text>
        <r>
          <rPr>
            <sz val="10"/>
            <color indexed="8"/>
            <rFont val="Arial"/>
            <family val="2"/>
          </rPr>
          <t>&lt;CRM&gt;&lt;MDX&gt;&lt;DimensionElement Name="60" IsCalculated="false" UnionType="Replace"&gt;&lt;Dimension Name="Region" HierarchyName="Parent" /&gt;&lt;/DimensionElement&gt;&lt;/MDX&gt;&lt;/CRM&gt;</t>
        </r>
      </text>
    </comment>
    <comment ref="A47" authorId="0">
      <text>
        <r>
          <rPr>
            <sz val="10"/>
            <color indexed="8"/>
            <rFont val="Arial"/>
            <family val="2"/>
          </rPr>
          <t>&lt;CRM&gt;&lt;MDX&gt;&lt;DimensionElement Name="18" IsCalculated="false" UnionType="Replace"&gt;&lt;Dimension Name="Region" HierarchyName="Parent" /&gt;&lt;/DimensionElement&gt;&lt;/MDX&gt;&lt;/CRM&gt;</t>
        </r>
      </text>
    </comment>
    <comment ref="A46" authorId="0">
      <text>
        <r>
          <rPr>
            <sz val="10"/>
            <color indexed="8"/>
            <rFont val="Arial"/>
            <family val="2"/>
          </rPr>
          <t>&lt;CRM&gt;&lt;MDX&gt;&lt;DimensionElement Name="12" IsCalculated="false" UnionType="Replace"&gt;&lt;Dimension Name="Region" HierarchyName="Parent" /&gt;&lt;/DimensionElement&gt;&lt;/MDX&gt;&lt;/CRM&gt;</t>
        </r>
      </text>
    </comment>
    <comment ref="A45" authorId="0">
      <text>
        <r>
          <rPr>
            <sz val="10"/>
            <color indexed="8"/>
            <rFont val="Arial"/>
            <family val="2"/>
          </rPr>
          <t>&lt;CRM&gt;&lt;MDX&gt;&lt;DimensionElement Name="03" IsCalculated="false" UnionType="Replace"&gt;&lt;Dimension Name="Region" HierarchyName="Parent" /&gt;&lt;/DimensionElement&gt;&lt;/MDX&gt;&lt;/CRM&gt;</t>
        </r>
      </text>
    </comment>
    <comment ref="A44" authorId="0">
      <text>
        <r>
          <rPr>
            <sz val="10"/>
            <color indexed="8"/>
            <rFont val="Arial"/>
            <family val="2"/>
          </rPr>
          <t>&lt;CRM&gt;&lt;MDX&gt;&lt;DimensionElement Name="85" IsCalculated="false" UnionType="Replace"&gt;&lt;Dimension Name="Region" HierarchyName="Parent" /&gt;&lt;/DimensionElement&gt;&lt;/MDX&gt;&lt;/CRM&gt;</t>
        </r>
      </text>
    </comment>
    <comment ref="A43" authorId="0">
      <text>
        <r>
          <rPr>
            <sz val="10"/>
            <color indexed="8"/>
            <rFont val="Arial"/>
            <family val="2"/>
          </rPr>
          <t>&lt;CRM&gt;&lt;MDX&gt;&lt;DimensionElement Name="79" IsCalculated="false" UnionType="Replace"&gt;&lt;Dimension Name="Region" HierarchyName="Parent" /&gt;&lt;/DimensionElement&gt;&lt;/MDX&gt;&lt;/CRM&gt;</t>
        </r>
      </text>
    </comment>
    <comment ref="A42" authorId="0">
      <text>
        <r>
          <rPr>
            <sz val="10"/>
            <color indexed="8"/>
            <rFont val="Arial"/>
            <family val="2"/>
          </rPr>
          <t>&lt;CRM&gt;&lt;MDX&gt;&lt;DimensionElement Name="037" IsCalculated="false" UnionType="Replace"&gt;&lt;Dimension Name="Region" HierarchyName="Parent" /&gt;&lt;/DimensionElement&gt;&lt;/MDX&gt;&lt;/CRM&gt;</t>
        </r>
      </text>
    </comment>
    <comment ref="A41" authorId="0">
      <text>
        <r>
          <rPr>
            <sz val="10"/>
            <color indexed="8"/>
            <rFont val="Arial"/>
            <family val="2"/>
          </rPr>
          <t>&lt;CRM&gt;&lt;MDX&gt;&lt;DimensionElement Name="40" IsCalculated="false" UnionType="Replace"&gt;&lt;Dimension Name="Region" HierarchyName="Parent" /&gt;&lt;/DimensionElement&gt;&lt;/MDX&gt;&lt;/CRM&gt;</t>
        </r>
      </text>
    </comment>
    <comment ref="A40" authorId="0">
      <text>
        <r>
          <rPr>
            <sz val="10"/>
            <color indexed="8"/>
            <rFont val="Arial"/>
            <family val="2"/>
          </rPr>
          <t>&lt;CRM&gt;&lt;MDX&gt;&lt;DimensionElement Name="58" IsCalculated="false" UnionType="Replace"&gt;&lt;Dimension Name="Region" HierarchyName="Parent" /&gt;&lt;/DimensionElement&gt;&lt;/MDX&gt;&lt;/CRM&gt;</t>
        </r>
      </text>
    </comment>
    <comment ref="A39" authorId="0">
      <text>
        <r>
          <rPr>
            <sz val="10"/>
            <color indexed="8"/>
            <rFont val="Arial"/>
            <family val="2"/>
          </rPr>
          <t>&lt;CRM&gt;&lt;MDX&gt;&lt;DimensionElement Name="49" IsCalculated="false" UnionType="Replace"&gt;&lt;Dimension Name="Region" HierarchyName="Parent" /&gt;&lt;/DimensionElement&gt;&lt;/MDX&gt;&lt;/CRM&gt;</t>
        </r>
      </text>
    </comment>
    <comment ref="A38" authorId="0">
      <text>
        <r>
          <rPr>
            <sz val="10"/>
            <color indexed="8"/>
            <rFont val="Arial"/>
            <family val="2"/>
          </rPr>
          <t>&lt;CRM&gt;&lt;MDX&gt;&lt;DimensionElement Name="47" IsCalculated="false" UnionType="Replace"&gt;&lt;Dimension Name="Region" HierarchyName="Parent" /&gt;&lt;/DimensionElement&gt;&lt;/MDX&gt;&lt;/CRM&gt;</t>
        </r>
      </text>
    </comment>
    <comment ref="A37" authorId="0">
      <text>
        <r>
          <rPr>
            <sz val="10"/>
            <color indexed="8"/>
            <rFont val="Arial"/>
            <family val="2"/>
          </rPr>
          <t>&lt;CRM&gt;&lt;MDX&gt;&lt;DimensionElement Name="41" IsCalculated="false" UnionType="Replace"&gt;&lt;Dimension Name="Region" HierarchyName="Parent" /&gt;&lt;/DimensionElement&gt;&lt;/MDX&gt;&lt;/CRM&gt;</t>
        </r>
      </text>
    </comment>
    <comment ref="A36" authorId="0">
      <text>
        <r>
          <rPr>
            <sz val="10"/>
            <color indexed="8"/>
            <rFont val="Arial"/>
            <family val="2"/>
          </rPr>
          <t>&lt;CRM&gt;&lt;MDX&gt;&lt;DimensionElement Name="27" IsCalculated="false" UnionType="Replace"&gt;&lt;Dimension Name="Region" HierarchyName="Parent" /&gt;&lt;/DimensionElement&gt;&lt;/MDX&gt;&lt;/CRM&gt;</t>
        </r>
      </text>
    </comment>
    <comment ref="A35" authorId="0">
      <text>
        <r>
          <rPr>
            <sz val="10"/>
            <color indexed="8"/>
            <rFont val="Arial"/>
            <family val="2"/>
          </rPr>
          <t>&lt;CRM&gt;&lt;MDX&gt;&lt;DimensionElement Name="19" IsCalculated="false" UnionType="Replace"&gt;&lt;Dimension Name="Region" HierarchyName="Parent" /&gt;&lt;/DimensionElement&gt;&lt;/MDX&gt;&lt;/CRM&gt;</t>
        </r>
      </text>
    </comment>
    <comment ref="A34" authorId="0">
      <text>
        <r>
          <rPr>
            <sz val="10"/>
            <color indexed="8"/>
            <rFont val="Arial"/>
            <family val="2"/>
          </rPr>
          <t>&lt;CRM&gt;&lt;MDX&gt;&lt;DimensionElement Name="11001" IsCalculated="false" UnionType="Replace"&gt;&lt;Dimension Name="Region" HierarchyName="Parent" /&gt;&lt;/DimensionElement&gt;&lt;/MDX&gt;&lt;/CRM&gt;</t>
        </r>
      </text>
    </comment>
    <comment ref="A33" authorId="0">
      <text>
        <r>
          <rPr>
            <sz val="10"/>
            <color indexed="8"/>
            <rFont val="Arial"/>
            <family val="2"/>
          </rPr>
          <t>&lt;CRM&gt;&lt;MDX&gt;&lt;DimensionElement Name="11100" IsCalculated="false" UnionType="Replace"&gt;&lt;Dimension Name="Region" HierarchyName="Parent" /&gt;&lt;/DimensionElement&gt;&lt;/MDX&gt;&lt;/CRM&gt;</t>
        </r>
      </text>
    </comment>
    <comment ref="A32" authorId="0">
      <text>
        <r>
          <rPr>
            <sz val="10"/>
            <color indexed="8"/>
            <rFont val="Arial"/>
            <family val="2"/>
          </rPr>
          <t>&lt;CRM&gt;&lt;MDX&gt;&lt;DimensionElement Name="11" IsCalculated="false" UnionType="Replace"&gt;&lt;Dimension Name="Region" HierarchyName="Parent" /&gt;&lt;/DimensionElement&gt;&lt;/MDX&gt;&lt;/CRM&gt;</t>
        </r>
      </text>
    </comment>
    <comment ref="A31" authorId="0">
      <text>
        <r>
          <rPr>
            <sz val="10"/>
            <color indexed="8"/>
            <rFont val="Arial"/>
            <family val="2"/>
          </rPr>
          <t>&lt;CRM&gt;&lt;MDX&gt;&lt;DimensionElement Name="87" IsCalculated="false" UnionType="Replace"&gt;&lt;Dimension Name="Region" HierarchyName="Parent" /&gt;&lt;/DimensionElement&gt;&lt;/MDX&gt;&lt;/CRM&gt;</t>
        </r>
      </text>
    </comment>
    <comment ref="A30" authorId="0">
      <text>
        <r>
          <rPr>
            <sz val="10"/>
            <color indexed="8"/>
            <rFont val="Arial"/>
            <family val="2"/>
          </rPr>
          <t>&lt;CRM&gt;&lt;MDX&gt;&lt;DimensionElement Name="86" IsCalculated="false" UnionType="Replace"&gt;&lt;Dimension Name="Region" HierarchyName="Parent" /&gt;&lt;/DimensionElement&gt;&lt;/MDX&gt;&lt;/CRM&gt;</t>
        </r>
      </text>
    </comment>
    <comment ref="A29" authorId="0">
      <text>
        <r>
          <rPr>
            <sz val="10"/>
            <color indexed="8"/>
            <rFont val="Arial"/>
            <family val="2"/>
          </rPr>
          <t>&lt;CRM&gt;&lt;MDX&gt;&lt;DimensionElement Name="031" IsCalculated="false" UnionType="Replace"&gt;&lt;Dimension Name="Region" HierarchyName="Parent" /&gt;&lt;/DimensionElement&gt;&lt;/MDX&gt;&lt;/CRM&gt;</t>
        </r>
      </text>
    </comment>
    <comment ref="A28" authorId="0">
      <text>
        <r>
          <rPr>
            <sz val="10"/>
            <color indexed="8"/>
            <rFont val="Arial"/>
            <family val="2"/>
          </rPr>
          <t>&lt;CRM&gt;&lt;MDX&gt;&lt;DimensionElement Name="45" IsCalculated="false" UnionType="Replace"&gt;&lt;Dimension Name="Region" HierarchyName="Parent" /&gt;&lt;/DimensionElement&gt;&lt;/MDX&gt;&lt;/CRM&gt;</t>
        </r>
      </text>
    </comment>
    <comment ref="A27" authorId="0">
      <text>
        <r>
          <rPr>
            <sz val="10"/>
            <color indexed="8"/>
            <rFont val="Arial"/>
            <family val="2"/>
          </rPr>
          <t>&lt;CRM&gt;&lt;MDX&gt;&lt;DimensionElement Name="78" IsCalculated="false" UnionType="Replace"&gt;&lt;Dimension Name="Region" HierarchyName="Parent" /&gt;&lt;/DimensionElement&gt;&lt;/MDX&gt;&lt;/CRM&gt;</t>
        </r>
      </text>
    </comment>
    <comment ref="A26" authorId="0">
      <text>
        <r>
          <rPr>
            <sz val="10"/>
            <color indexed="8"/>
            <rFont val="Arial"/>
            <family val="2"/>
          </rPr>
          <t>&lt;CRM&gt;&lt;MDX&gt;&lt;DimensionElement Name="70" IsCalculated="false" UnionType="Replace"&gt;&lt;Dimension Name="Region" HierarchyName="Parent" /&gt;&lt;/DimensionElement&gt;&lt;/MDX&gt;&lt;/CRM&gt;</t>
        </r>
      </text>
    </comment>
    <comment ref="A25" authorId="0">
      <text>
        <r>
          <rPr>
            <sz val="10"/>
            <color indexed="8"/>
            <rFont val="Arial"/>
            <family val="2"/>
          </rPr>
          <t>&lt;CRM&gt;&lt;MDX&gt;&lt;DimensionElement Name="28" IsCalculated="false" UnionType="Replace"&gt;&lt;Dimension Name="Region" HierarchyName="Parent" /&gt;&lt;/DimensionElement&gt;&lt;/MDX&gt;&lt;/CRM&gt;</t>
        </r>
      </text>
    </comment>
    <comment ref="A24" authorId="0">
      <text>
        <r>
          <rPr>
            <sz val="10"/>
            <color indexed="8"/>
            <rFont val="Arial"/>
            <family val="2"/>
          </rPr>
          <t>&lt;CRM&gt;&lt;MDX&gt;&lt;DimensionElement Name="68" IsCalculated="false" UnionType="Replace"&gt;&lt;Dimension Name="Region" HierarchyName="Parent" /&gt;&lt;/DimensionElement&gt;&lt;/MDX&gt;&lt;/CRM&gt;</t>
        </r>
      </text>
    </comment>
    <comment ref="A23" authorId="0">
      <text>
        <r>
          <rPr>
            <sz val="10"/>
            <color indexed="8"/>
            <rFont val="Arial"/>
            <family val="2"/>
          </rPr>
          <t>&lt;CRM&gt;&lt;MDX&gt;&lt;DimensionElement Name="66" IsCalculated="false" UnionType="Replace"&gt;&lt;Dimension Name="Region" HierarchyName="Parent" /&gt;&lt;/DimensionElement&gt;&lt;/MDX&gt;&lt;/CRM&gt;</t>
        </r>
      </text>
    </comment>
    <comment ref="A22" authorId="0">
      <text>
        <r>
          <rPr>
            <sz val="10"/>
            <color indexed="8"/>
            <rFont val="Arial"/>
            <family val="2"/>
          </rPr>
          <t>&lt;CRM&gt;&lt;MDX&gt;&lt;DimensionElement Name="61" IsCalculated="false" UnionType="Replace"&gt;&lt;Dimension Name="Region" HierarchyName="Parent" /&gt;&lt;/DimensionElement&gt;&lt;/MDX&gt;&lt;/CRM&gt;</t>
        </r>
      </text>
    </comment>
    <comment ref="A21" authorId="0">
      <text>
        <r>
          <rPr>
            <sz val="10"/>
            <color indexed="8"/>
            <rFont val="Arial"/>
            <family val="2"/>
          </rPr>
          <t>&lt;CRM&gt;&lt;MDX&gt;&lt;DimensionElement Name="54" IsCalculated="false" UnionType="Replace"&gt;&lt;Dimension Name="Region" HierarchyName="Parent" /&gt;&lt;/DimensionElement&gt;&lt;/MDX&gt;&lt;/CRM&gt;</t>
        </r>
      </text>
    </comment>
    <comment ref="A20" authorId="0">
      <text>
        <r>
          <rPr>
            <sz val="10"/>
            <color indexed="8"/>
            <rFont val="Arial"/>
            <family val="2"/>
          </rPr>
          <t>&lt;CRM&gt;&lt;MDX&gt;&lt;DimensionElement Name="46" IsCalculated="false" UnionType="Replace"&gt;&lt;Dimension Name="Region" HierarchyName="Parent" /&gt;&lt;/DimensionElement&gt;&lt;/MDX&gt;&lt;/CRM&gt;</t>
        </r>
      </text>
    </comment>
    <comment ref="A19" authorId="0">
      <text>
        <r>
          <rPr>
            <sz val="10"/>
            <color indexed="8"/>
            <rFont val="Arial"/>
            <family val="2"/>
          </rPr>
          <t>&lt;CRM&gt;&lt;MDX&gt;&lt;DimensionElement Name="42" IsCalculated="false" UnionType="Replace"&gt;&lt;Dimension Name="Region" HierarchyName="Parent" /&gt;&lt;/DimensionElement&gt;&lt;/MDX&gt;&lt;/CRM&gt;</t>
        </r>
      </text>
    </comment>
    <comment ref="A18" authorId="0">
      <text>
        <r>
          <rPr>
            <sz val="10"/>
            <color indexed="8"/>
            <rFont val="Arial"/>
            <family val="2"/>
          </rPr>
          <t>&lt;CRM&gt;&lt;MDX&gt;&lt;DimensionElement Name="38" IsCalculated="false" UnionType="Replace"&gt;&lt;Dimension Name="Region" HierarchyName="Parent" /&gt;&lt;/DimensionElement&gt;&lt;/MDX&gt;&lt;/CRM&gt;</t>
        </r>
      </text>
    </comment>
    <comment ref="A17" authorId="0">
      <text>
        <r>
          <rPr>
            <sz val="10"/>
            <color indexed="8"/>
            <rFont val="Arial"/>
            <family val="2"/>
          </rPr>
          <t>&lt;CRM&gt;&lt;MDX&gt;&lt;DimensionElement Name="34" IsCalculated="false" UnionType="Replace"&gt;&lt;Dimension Name="Region" HierarchyName="Parent" /&gt;&lt;/DimensionElement&gt;&lt;/MDX&gt;&lt;/CRM&gt;</t>
        </r>
      </text>
    </comment>
    <comment ref="A16" authorId="0">
      <text>
        <r>
          <rPr>
            <sz val="10"/>
            <color indexed="8"/>
            <rFont val="Arial"/>
            <family val="2"/>
          </rPr>
          <t>&lt;CRM&gt;&lt;MDX&gt;&lt;DimensionElement Name="29" IsCalculated="false" UnionType="Replace"&gt;&lt;Dimension Name="Region" HierarchyName="Parent" /&gt;&lt;/DimensionElement&gt;&lt;/MDX&gt;&lt;/CRM&gt;</t>
        </r>
      </text>
    </comment>
    <comment ref="A15" authorId="0">
      <text>
        <r>
          <rPr>
            <sz val="10"/>
            <color indexed="8"/>
            <rFont val="Arial"/>
            <family val="2"/>
          </rPr>
          <t>&lt;CRM&gt;&lt;MDX&gt;&lt;DimensionElement Name="24" IsCalculated="false" UnionType="Replace"&gt;&lt;Dimension Name="Region" HierarchyName="Parent" /&gt;&lt;/DimensionElement&gt;&lt;/MDX&gt;&lt;/CRM&gt;</t>
        </r>
      </text>
    </comment>
    <comment ref="A14" authorId="0">
      <text>
        <r>
          <rPr>
            <sz val="10"/>
            <color indexed="8"/>
            <rFont val="Arial"/>
            <family val="2"/>
          </rPr>
          <t>&lt;CRM&gt;&lt;MDX&gt;&lt;DimensionElement Name="20" IsCalculated="false" UnionType="Replace"&gt;&lt;Dimension Name="Region" HierarchyName="Parent" /&gt;&lt;/DimensionElement&gt;&lt;/MDX&gt;&lt;/CRM&gt;</t>
        </r>
      </text>
    </comment>
    <comment ref="A13" authorId="0">
      <text>
        <r>
          <rPr>
            <sz val="10"/>
            <color indexed="8"/>
            <rFont val="Arial"/>
            <family val="2"/>
          </rPr>
          <t>&lt;CRM&gt;&lt;MDX&gt;&lt;DimensionElement Name="17" IsCalculated="false" UnionType="Replace"&gt;&lt;Dimension Name="Region" HierarchyName="Parent" /&gt;&lt;/DimensionElement&gt;&lt;/MDX&gt;&lt;/CRM&gt;</t>
        </r>
      </text>
    </comment>
    <comment ref="A12" authorId="0">
      <text>
        <r>
          <rPr>
            <sz val="10"/>
            <color indexed="8"/>
            <rFont val="Arial"/>
            <family val="2"/>
          </rPr>
          <t>&lt;CRM&gt;&lt;MDX&gt;&lt;DimensionElement Name="15" IsCalculated="false" UnionType="Replace"&gt;&lt;Dimension Name="Region" HierarchyName="Parent" /&gt;&lt;/DimensionElement&gt;&lt;/MDX&gt;&lt;/CRM&gt;</t>
        </r>
      </text>
    </comment>
    <comment ref="A11" authorId="0">
      <text>
        <r>
          <rPr>
            <sz val="10"/>
            <color indexed="8"/>
            <rFont val="Arial"/>
            <family val="2"/>
          </rPr>
          <t>&lt;CRM&gt;&lt;MDX&gt;&lt;DimensionElement Name="14" IsCalculated="false" UnionType="Replace"&gt;&lt;Dimension Name="Region" HierarchyName="Parent" /&gt;&lt;/DimensionElement&gt;&lt;/MDX&gt;&lt;/CRM&gt;</t>
        </r>
      </text>
    </comment>
    <comment ref="A10" authorId="0">
      <text>
        <r>
          <rPr>
            <sz val="10"/>
            <color indexed="8"/>
            <rFont val="Arial"/>
            <family val="2"/>
          </rPr>
          <t>&lt;CRM&gt;&lt;MDX&gt;&lt;DimensionElement Name="030" IsCalculated="false" UnionType="Replace"&gt;&lt;Dimension Name="Region" HierarchyName="Parent" /&gt;&lt;/DimensionElement&gt;&lt;/MDX&gt;&lt;/CRM&gt;</t>
        </r>
      </text>
    </comment>
    <comment ref="G9" authorId="0">
      <text>
        <r>
          <rPr>
            <sz val="10"/>
            <color indexed="8"/>
            <rFont val="Arial"/>
            <family val="2"/>
          </rPr>
          <t>&lt;CRM&gt;&lt;Area Name="Body" PointerType="Begin" /&gt;&lt;/CRM&gt;</t>
        </r>
      </text>
    </comment>
    <comment ref="C9" authorId="0">
      <text>
        <r>
          <rPr>
            <sz val="10"/>
            <color indexed="8"/>
            <rFont val="Arial"/>
            <family val="2"/>
          </rPr>
          <t>&lt;CRM&gt;&lt;Area Name="Body" PointerType="Begin" /&gt;&lt;/CRM&gt;</t>
        </r>
      </text>
    </comment>
    <comment ref="A9" authorId="0">
      <text>
        <r>
          <rPr>
            <sz val="10"/>
            <color indexed="8"/>
            <rFont val="Arial"/>
            <family val="2"/>
          </rPr>
          <t>&lt;CRM&gt;&lt;MDX&gt;&lt;DimensionElement Name="643" IsCalculated="false" UnionType="Replace"&gt;&lt;Dimension Name="Region"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<sst xmlns="http://schemas.openxmlformats.org/spreadsheetml/2006/main" count="210" uniqueCount="204">
  <si>
    <t>55</t>
  </si>
  <si>
    <t>г. Байконур</t>
  </si>
  <si>
    <t>77</t>
  </si>
  <si>
    <t>Чукотский АО</t>
  </si>
  <si>
    <t>99</t>
  </si>
  <si>
    <t>Еврейская АО</t>
  </si>
  <si>
    <t>64</t>
  </si>
  <si>
    <t>Сахалинская область</t>
  </si>
  <si>
    <t>44</t>
  </si>
  <si>
    <t>Магаданская область</t>
  </si>
  <si>
    <t>10</t>
  </si>
  <si>
    <t>Амурская область</t>
  </si>
  <si>
    <t>08</t>
  </si>
  <si>
    <t>Хабаровский край</t>
  </si>
  <si>
    <t>05</t>
  </si>
  <si>
    <t>Приморский край</t>
  </si>
  <si>
    <t>30</t>
  </si>
  <si>
    <t>Камчатский край</t>
  </si>
  <si>
    <t>98</t>
  </si>
  <si>
    <t>Республика Саха (Якутия)</t>
  </si>
  <si>
    <t>036</t>
  </si>
  <si>
    <t>Дальневосточный федеральный округ</t>
  </si>
  <si>
    <t>69</t>
  </si>
  <si>
    <t>Томская область</t>
  </si>
  <si>
    <t>52</t>
  </si>
  <si>
    <t>Омская область</t>
  </si>
  <si>
    <t>50</t>
  </si>
  <si>
    <t>Новосибирская область</t>
  </si>
  <si>
    <t>32</t>
  </si>
  <si>
    <t>Кемеровская область</t>
  </si>
  <si>
    <t>25</t>
  </si>
  <si>
    <t>Иркутская область</t>
  </si>
  <si>
    <t>04</t>
  </si>
  <si>
    <t>Красноярский край</t>
  </si>
  <si>
    <t>76</t>
  </si>
  <si>
    <t>Забайкальский край</t>
  </si>
  <si>
    <t>01</t>
  </si>
  <si>
    <t>Алтайский край</t>
  </si>
  <si>
    <t>95</t>
  </si>
  <si>
    <t>Республика Хакасия</t>
  </si>
  <si>
    <t>93</t>
  </si>
  <si>
    <t>Республика Тыва</t>
  </si>
  <si>
    <t>81</t>
  </si>
  <si>
    <t>Республика Бурятия</t>
  </si>
  <si>
    <t>84</t>
  </si>
  <si>
    <t>Республика Алтай</t>
  </si>
  <si>
    <t>035</t>
  </si>
  <si>
    <t>Сибирский федеральный округ</t>
  </si>
  <si>
    <t>75</t>
  </si>
  <si>
    <t>Челябинская область</t>
  </si>
  <si>
    <t>71001</t>
  </si>
  <si>
    <t>в т.ч. Тюменская область (кроме Ханты-Мансийского АО-Югры и Ямало-Ненецкого АО)</t>
  </si>
  <si>
    <t>71140</t>
  </si>
  <si>
    <t>в т.ч. Ямало-Ненецкий АО</t>
  </si>
  <si>
    <t>71100</t>
  </si>
  <si>
    <t>в т.ч. Ханты-Мансийский АО-Югра</t>
  </si>
  <si>
    <t>71</t>
  </si>
  <si>
    <t>Тюменская область</t>
  </si>
  <si>
    <t>65</t>
  </si>
  <si>
    <t>Свердловская область</t>
  </si>
  <si>
    <t>37</t>
  </si>
  <si>
    <t>Курганская область</t>
  </si>
  <si>
    <t>034</t>
  </si>
  <si>
    <t>Уральский федеральный округ</t>
  </si>
  <si>
    <t>73</t>
  </si>
  <si>
    <t>Ульяновская область</t>
  </si>
  <si>
    <t>63</t>
  </si>
  <si>
    <t>Саратовская область</t>
  </si>
  <si>
    <t>36</t>
  </si>
  <si>
    <t>Самарская область</t>
  </si>
  <si>
    <t>56</t>
  </si>
  <si>
    <t>Пензенская область</t>
  </si>
  <si>
    <t>53</t>
  </si>
  <si>
    <t>Оренбургская область</t>
  </si>
  <si>
    <t>22</t>
  </si>
  <si>
    <t>Нижегородская область</t>
  </si>
  <si>
    <t>33</t>
  </si>
  <si>
    <t>Кировская область</t>
  </si>
  <si>
    <t>57</t>
  </si>
  <si>
    <t>Пермский край</t>
  </si>
  <si>
    <t>97</t>
  </si>
  <si>
    <t>Чувашская Республика - Чувашия</t>
  </si>
  <si>
    <t>94</t>
  </si>
  <si>
    <t>Удмуртская Республика</t>
  </si>
  <si>
    <t>92</t>
  </si>
  <si>
    <t>Республика Татарстан (Татарстан)</t>
  </si>
  <si>
    <t>89</t>
  </si>
  <si>
    <t>Республика Мордовия</t>
  </si>
  <si>
    <t>88</t>
  </si>
  <si>
    <t>Республика Марий Эл</t>
  </si>
  <si>
    <t>80</t>
  </si>
  <si>
    <t>Республика Башкортостан</t>
  </si>
  <si>
    <t>033</t>
  </si>
  <si>
    <t>Приволжский федеральный округ</t>
  </si>
  <si>
    <t>07</t>
  </si>
  <si>
    <t>Ставропольский край</t>
  </si>
  <si>
    <t>96</t>
  </si>
  <si>
    <t>Чеченская Республика</t>
  </si>
  <si>
    <t>90</t>
  </si>
  <si>
    <t>Республика Северная Осетия - Алания</t>
  </si>
  <si>
    <t>91</t>
  </si>
  <si>
    <t>Карачаево-Черкесская Республика</t>
  </si>
  <si>
    <t>83</t>
  </si>
  <si>
    <t>Кабардино-Балкарская Республика</t>
  </si>
  <si>
    <t>26</t>
  </si>
  <si>
    <t>Республика Ингушетия</t>
  </si>
  <si>
    <t>82</t>
  </si>
  <si>
    <t>Республика Дагестан</t>
  </si>
  <si>
    <t>038</t>
  </si>
  <si>
    <t>Северо-Кавказский федеральный округ</t>
  </si>
  <si>
    <t>60</t>
  </si>
  <si>
    <t>Ростовская область</t>
  </si>
  <si>
    <t>18</t>
  </si>
  <si>
    <t>Волгоградская область</t>
  </si>
  <si>
    <t>12</t>
  </si>
  <si>
    <t>Астраханская область</t>
  </si>
  <si>
    <t>03</t>
  </si>
  <si>
    <t>Краснодарский край</t>
  </si>
  <si>
    <t>85</t>
  </si>
  <si>
    <t>Республика Калмыкия</t>
  </si>
  <si>
    <t>79</t>
  </si>
  <si>
    <t>Республика Адыгея (Адыгея)</t>
  </si>
  <si>
    <t>037</t>
  </si>
  <si>
    <t>Южный федеральный округ</t>
  </si>
  <si>
    <t>40</t>
  </si>
  <si>
    <t>г.Санкт-Петербург</t>
  </si>
  <si>
    <t>58</t>
  </si>
  <si>
    <t>Псковская область</t>
  </si>
  <si>
    <t>49</t>
  </si>
  <si>
    <t>Новгородская область</t>
  </si>
  <si>
    <t>47</t>
  </si>
  <si>
    <t>Мурманская область</t>
  </si>
  <si>
    <t>41</t>
  </si>
  <si>
    <t>Ленинградская область</t>
  </si>
  <si>
    <t>27</t>
  </si>
  <si>
    <t>Калининградская область</t>
  </si>
  <si>
    <t>19</t>
  </si>
  <si>
    <t>Вологодская область</t>
  </si>
  <si>
    <t>11001</t>
  </si>
  <si>
    <t xml:space="preserve">в т.ч. Архангельская область (кроме Ненецкого АО) </t>
  </si>
  <si>
    <t>11100</t>
  </si>
  <si>
    <t>в т.ч. Ненецкий АО</t>
  </si>
  <si>
    <t>11</t>
  </si>
  <si>
    <t>Архангельская область</t>
  </si>
  <si>
    <t>87</t>
  </si>
  <si>
    <t>Республика Коми</t>
  </si>
  <si>
    <t>86</t>
  </si>
  <si>
    <t>Республика Карелия</t>
  </si>
  <si>
    <t>031</t>
  </si>
  <si>
    <t>Северо-Западный федеральный округ</t>
  </si>
  <si>
    <t>45</t>
  </si>
  <si>
    <t>г.Москва</t>
  </si>
  <si>
    <t>78</t>
  </si>
  <si>
    <t>Ярославская область</t>
  </si>
  <si>
    <t>70</t>
  </si>
  <si>
    <t>Тульская область</t>
  </si>
  <si>
    <t>28</t>
  </si>
  <si>
    <t>Тверская область</t>
  </si>
  <si>
    <t>68</t>
  </si>
  <si>
    <t xml:space="preserve">Тамбовская область </t>
  </si>
  <si>
    <t>66</t>
  </si>
  <si>
    <t>Смоленская область</t>
  </si>
  <si>
    <t>61</t>
  </si>
  <si>
    <t>Рязанская область</t>
  </si>
  <si>
    <t>54</t>
  </si>
  <si>
    <t>Орловская область</t>
  </si>
  <si>
    <t>46</t>
  </si>
  <si>
    <t>Московская область</t>
  </si>
  <si>
    <t>42</t>
  </si>
  <si>
    <t>Липецкая область</t>
  </si>
  <si>
    <t>38</t>
  </si>
  <si>
    <t>Курская область</t>
  </si>
  <si>
    <t>34</t>
  </si>
  <si>
    <t>Костромская область</t>
  </si>
  <si>
    <t>29</t>
  </si>
  <si>
    <t>Калужская область</t>
  </si>
  <si>
    <t>24</t>
  </si>
  <si>
    <t>Ивановская область</t>
  </si>
  <si>
    <t>20</t>
  </si>
  <si>
    <t>Воронежская область</t>
  </si>
  <si>
    <t>17</t>
  </si>
  <si>
    <t>Владимирская область</t>
  </si>
  <si>
    <t>15</t>
  </si>
  <si>
    <t>Брянская область</t>
  </si>
  <si>
    <t>14</t>
  </si>
  <si>
    <t>Белгородская область</t>
  </si>
  <si>
    <t>030</t>
  </si>
  <si>
    <t>Центральный федеральный округ</t>
  </si>
  <si>
    <t>643</t>
  </si>
  <si>
    <t>Российская Федерация</t>
  </si>
  <si>
    <t>Б</t>
  </si>
  <si>
    <t>А</t>
  </si>
  <si>
    <t>в том числе микропредприятия</t>
  </si>
  <si>
    <t>всего</t>
  </si>
  <si>
    <t>малые предприятия</t>
  </si>
  <si>
    <t>средние предприятия</t>
  </si>
  <si>
    <t>в том числе по категориям</t>
  </si>
  <si>
    <t>Наличие собственных основных средств по полной учетной стоимости</t>
  </si>
  <si>
    <t>Индивидуальные предприниматели</t>
  </si>
  <si>
    <t>Юридические лица</t>
  </si>
  <si>
    <t>Код</t>
  </si>
  <si>
    <t>Наименование</t>
  </si>
  <si>
    <t>млн.руб.</t>
  </si>
  <si>
    <t xml:space="preserve">Наличие собственных основных средств на конец 2010 года по полной учетной стоимости  по субъектам Российской Федерации по итогам сплошного наблюдения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</si>
</sst>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2"/>
      <name val="Arial Cyr"/>
      <family val="0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 locked="0"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33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9" fontId="0" fillId="0" borderId="0" xfId="33" applyNumberFormat="1" applyFont="1" applyFill="1" applyBorder="1" applyAlignment="1" applyProtection="1">
      <alignment horizontal="left"/>
      <protection locked="0"/>
    </xf>
    <xf numFmtId="0" fontId="0" fillId="0" borderId="0" xfId="33" applyNumberFormat="1" applyFont="1" applyFill="1" applyBorder="1" applyAlignment="1" applyProtection="1">
      <alignment horizontal="left" wrapText="1" indent="1"/>
      <protection locked="0"/>
    </xf>
    <xf numFmtId="49" fontId="0" fillId="0" borderId="0" xfId="33" applyNumberFormat="1" applyFont="1" applyFill="1" applyBorder="1" applyAlignment="1" applyProtection="1">
      <alignment/>
      <protection locked="0"/>
    </xf>
    <xf numFmtId="0" fontId="0" fillId="0" borderId="0" xfId="33" applyNumberFormat="1" applyFont="1" applyFill="1" applyBorder="1" applyAlignment="1" applyProtection="1">
      <alignment horizontal="left" wrapText="1" indent="2"/>
      <protection locked="0"/>
    </xf>
    <xf numFmtId="0" fontId="3" fillId="0" borderId="0" xfId="0" applyFont="1" applyAlignment="1">
      <alignment/>
    </xf>
    <xf numFmtId="0" fontId="4" fillId="0" borderId="0" xfId="33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49" fontId="4" fillId="0" borderId="0" xfId="33" applyNumberFormat="1" applyFont="1" applyFill="1" applyBorder="1" applyAlignment="1" applyProtection="1">
      <alignment/>
      <protection locked="0"/>
    </xf>
    <xf numFmtId="0" fontId="4" fillId="0" borderId="0" xfId="33" applyNumberFormat="1" applyFont="1" applyFill="1" applyBorder="1" applyAlignment="1" applyProtection="1">
      <alignment horizontal="left" wrapText="1" indent="1"/>
      <protection locked="0"/>
    </xf>
    <xf numFmtId="0" fontId="0" fillId="0" borderId="0" xfId="33" applyNumberFormat="1" applyFont="1" applyFill="1" applyBorder="1" applyAlignment="1" applyProtection="1">
      <alignment horizontal="left" wrapText="1" indent="3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4" fillId="0" borderId="10" xfId="33" applyNumberFormat="1" applyFont="1" applyFill="1" applyBorder="1" applyAlignment="1" applyProtection="1">
      <alignment/>
      <protection locked="0"/>
    </xf>
    <xf numFmtId="0" fontId="4" fillId="0" borderId="10" xfId="33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DOCUME~1\nadina\LOCALS~1\Temp\Xl000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\DOCUME~1\nadina\LOCALS~1\Temp\Xl00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-ОС-Субъекты"/>
    </sheetNames>
    <sheetDataSet>
      <sheetData sheetId="0">
        <row r="1">
          <cell r="H1" t="str">
            <v>Таблица № Свод - ОС</v>
          </cell>
        </row>
        <row r="2">
          <cell r="B2" t="str">
            <v>Наличие собственных основных средств по полной учетной стоимости  по итогам сплошного наблюдения за 2010 год</v>
          </cell>
        </row>
        <row r="3">
          <cell r="B3" t="str">
            <v>Юридические лица</v>
          </cell>
        </row>
        <row r="4">
          <cell r="B4" t="str">
            <v>тип свода*</v>
          </cell>
        </row>
        <row r="6">
          <cell r="H6" t="str">
            <v> млн.руб.</v>
          </cell>
        </row>
        <row r="7">
          <cell r="B7" t="str">
            <v>№ строки</v>
          </cell>
          <cell r="C7" t="str">
            <v>Наименование</v>
          </cell>
          <cell r="D7" t="str">
            <v>Код</v>
          </cell>
          <cell r="E7" t="str">
            <v>Наличие собственных основных средств по плной учетной стоимости</v>
          </cell>
          <cell r="F7" t="str">
            <v>в том числе по категориям</v>
          </cell>
        </row>
        <row r="8">
          <cell r="F8" t="str">
            <v>средние предприятия</v>
          </cell>
          <cell r="G8" t="str">
            <v>малые предприятия**)</v>
          </cell>
          <cell r="H8" t="str">
            <v>микропредприятия</v>
          </cell>
        </row>
        <row r="9">
          <cell r="B9" t="str">
            <v>А</v>
          </cell>
          <cell r="C9" t="str">
            <v>Б</v>
          </cell>
          <cell r="D9" t="str">
            <v>В</v>
          </cell>
          <cell r="E9">
            <v>1</v>
          </cell>
          <cell r="F9">
            <v>2</v>
          </cell>
          <cell r="G9">
            <v>3</v>
          </cell>
          <cell r="H9">
            <v>4</v>
          </cell>
        </row>
        <row r="10">
          <cell r="A10" t="str">
            <v>643</v>
          </cell>
          <cell r="B10">
            <v>1</v>
          </cell>
          <cell r="C10" t="str">
            <v>Российская Федерация</v>
          </cell>
          <cell r="D10" t="str">
            <v>643</v>
          </cell>
          <cell r="E10">
            <v>4235030</v>
          </cell>
          <cell r="F10">
            <v>1146069</v>
          </cell>
          <cell r="G10">
            <v>1805598</v>
          </cell>
          <cell r="H10">
            <v>1283362</v>
          </cell>
          <cell r="J10">
            <v>3088960</v>
          </cell>
        </row>
        <row r="11">
          <cell r="A11" t="str">
            <v>030</v>
          </cell>
          <cell r="B11">
            <v>2</v>
          </cell>
          <cell r="C11" t="str">
            <v>Центральный федеральный округ</v>
          </cell>
          <cell r="D11" t="str">
            <v>030</v>
          </cell>
          <cell r="E11">
            <v>1339584</v>
          </cell>
          <cell r="F11">
            <v>302793</v>
          </cell>
          <cell r="G11">
            <v>590574</v>
          </cell>
          <cell r="H11">
            <v>446218</v>
          </cell>
          <cell r="J11">
            <v>1036792</v>
          </cell>
        </row>
        <row r="12">
          <cell r="A12" t="str">
            <v>14</v>
          </cell>
          <cell r="B12">
            <v>3</v>
          </cell>
          <cell r="C12" t="str">
            <v>Белгородская область</v>
          </cell>
          <cell r="D12" t="str">
            <v>14</v>
          </cell>
          <cell r="E12">
            <v>57250</v>
          </cell>
          <cell r="F12">
            <v>22588</v>
          </cell>
          <cell r="G12">
            <v>17569</v>
          </cell>
          <cell r="H12">
            <v>17093</v>
          </cell>
          <cell r="J12">
            <v>34662</v>
          </cell>
        </row>
        <row r="13">
          <cell r="A13" t="str">
            <v>15</v>
          </cell>
          <cell r="B13">
            <v>4</v>
          </cell>
          <cell r="C13" t="str">
            <v>Брянская область</v>
          </cell>
          <cell r="D13" t="str">
            <v>15</v>
          </cell>
          <cell r="E13">
            <v>25794</v>
          </cell>
          <cell r="F13">
            <v>5965</v>
          </cell>
          <cell r="G13">
            <v>12863</v>
          </cell>
          <cell r="H13">
            <v>6966</v>
          </cell>
          <cell r="J13">
            <v>19829</v>
          </cell>
        </row>
        <row r="14">
          <cell r="A14" t="str">
            <v>17</v>
          </cell>
          <cell r="B14">
            <v>5</v>
          </cell>
          <cell r="C14" t="str">
            <v>Владимирская область</v>
          </cell>
          <cell r="D14" t="str">
            <v>17</v>
          </cell>
          <cell r="E14">
            <v>42554</v>
          </cell>
          <cell r="F14">
            <v>14620</v>
          </cell>
          <cell r="G14">
            <v>17886</v>
          </cell>
          <cell r="H14">
            <v>10048</v>
          </cell>
          <cell r="J14">
            <v>27934</v>
          </cell>
        </row>
        <row r="15">
          <cell r="A15" t="str">
            <v>20</v>
          </cell>
          <cell r="B15">
            <v>6</v>
          </cell>
          <cell r="C15" t="str">
            <v>Воронежская область</v>
          </cell>
          <cell r="D15" t="str">
            <v>20</v>
          </cell>
          <cell r="E15">
            <v>84266</v>
          </cell>
          <cell r="F15">
            <v>28262</v>
          </cell>
          <cell r="G15">
            <v>36920</v>
          </cell>
          <cell r="H15">
            <v>19084</v>
          </cell>
          <cell r="J15">
            <v>56004</v>
          </cell>
        </row>
        <row r="16">
          <cell r="A16" t="str">
            <v>24</v>
          </cell>
          <cell r="B16">
            <v>7</v>
          </cell>
          <cell r="C16" t="str">
            <v>Ивановская область</v>
          </cell>
          <cell r="D16" t="str">
            <v>24</v>
          </cell>
          <cell r="E16">
            <v>33202</v>
          </cell>
          <cell r="F16">
            <v>10307</v>
          </cell>
          <cell r="G16">
            <v>9967</v>
          </cell>
          <cell r="H16">
            <v>12929</v>
          </cell>
          <cell r="J16">
            <v>22896</v>
          </cell>
        </row>
        <row r="17">
          <cell r="A17" t="str">
            <v>29</v>
          </cell>
          <cell r="B17">
            <v>8</v>
          </cell>
          <cell r="C17" t="str">
            <v>Калужская область</v>
          </cell>
          <cell r="D17" t="str">
            <v>29</v>
          </cell>
          <cell r="E17">
            <v>38908</v>
          </cell>
          <cell r="F17">
            <v>7059</v>
          </cell>
          <cell r="G17">
            <v>19499</v>
          </cell>
          <cell r="H17">
            <v>12350</v>
          </cell>
          <cell r="J17">
            <v>31849</v>
          </cell>
        </row>
        <row r="18">
          <cell r="A18" t="str">
            <v>34</v>
          </cell>
          <cell r="B18">
            <v>9</v>
          </cell>
          <cell r="C18" t="str">
            <v>Костромская область</v>
          </cell>
          <cell r="D18" t="str">
            <v>34</v>
          </cell>
          <cell r="E18">
            <v>19104</v>
          </cell>
          <cell r="F18">
            <v>3512</v>
          </cell>
          <cell r="G18">
            <v>8372</v>
          </cell>
          <cell r="H18">
            <v>7220</v>
          </cell>
          <cell r="J18">
            <v>15592</v>
          </cell>
        </row>
        <row r="19">
          <cell r="A19" t="str">
            <v>38</v>
          </cell>
          <cell r="B19">
            <v>10</v>
          </cell>
          <cell r="C19" t="str">
            <v>Курская область</v>
          </cell>
          <cell r="D19" t="str">
            <v>38</v>
          </cell>
          <cell r="E19">
            <v>32954</v>
          </cell>
          <cell r="F19">
            <v>15976</v>
          </cell>
          <cell r="G19">
            <v>9543</v>
          </cell>
          <cell r="H19">
            <v>7435</v>
          </cell>
          <cell r="J19">
            <v>16978</v>
          </cell>
        </row>
        <row r="20">
          <cell r="A20" t="str">
            <v>42</v>
          </cell>
          <cell r="B20">
            <v>11</v>
          </cell>
          <cell r="C20" t="str">
            <v>Липецкая область</v>
          </cell>
          <cell r="D20" t="str">
            <v>42</v>
          </cell>
          <cell r="E20">
            <v>42264</v>
          </cell>
          <cell r="F20">
            <v>14651</v>
          </cell>
          <cell r="G20">
            <v>18746</v>
          </cell>
          <cell r="H20">
            <v>8867</v>
          </cell>
          <cell r="J20">
            <v>27613</v>
          </cell>
        </row>
        <row r="21">
          <cell r="A21" t="str">
            <v>46</v>
          </cell>
          <cell r="B21">
            <v>12</v>
          </cell>
          <cell r="C21" t="str">
            <v>Московская область</v>
          </cell>
          <cell r="D21" t="str">
            <v>46</v>
          </cell>
          <cell r="E21">
            <v>266865</v>
          </cell>
          <cell r="F21">
            <v>74020</v>
          </cell>
          <cell r="G21">
            <v>100360</v>
          </cell>
          <cell r="H21">
            <v>92485</v>
          </cell>
          <cell r="J21">
            <v>192845</v>
          </cell>
        </row>
        <row r="22">
          <cell r="A22" t="str">
            <v>54</v>
          </cell>
          <cell r="B22">
            <v>13</v>
          </cell>
          <cell r="C22" t="str">
            <v>Орловская область</v>
          </cell>
          <cell r="D22" t="str">
            <v>54</v>
          </cell>
          <cell r="E22">
            <v>26108</v>
          </cell>
          <cell r="F22">
            <v>14653</v>
          </cell>
          <cell r="G22">
            <v>6774</v>
          </cell>
          <cell r="H22">
            <v>4681</v>
          </cell>
          <cell r="J22">
            <v>11455</v>
          </cell>
        </row>
        <row r="23">
          <cell r="A23" t="str">
            <v>61</v>
          </cell>
          <cell r="B23">
            <v>14</v>
          </cell>
          <cell r="C23" t="str">
            <v>Рязанская область</v>
          </cell>
          <cell r="D23" t="str">
            <v>61</v>
          </cell>
          <cell r="E23">
            <v>38656</v>
          </cell>
          <cell r="F23">
            <v>12658</v>
          </cell>
          <cell r="G23">
            <v>16947</v>
          </cell>
          <cell r="H23">
            <v>9052</v>
          </cell>
          <cell r="J23">
            <v>25999</v>
          </cell>
        </row>
        <row r="24">
          <cell r="A24" t="str">
            <v>66</v>
          </cell>
          <cell r="B24">
            <v>15</v>
          </cell>
          <cell r="C24" t="str">
            <v>Смоленская область</v>
          </cell>
          <cell r="D24" t="str">
            <v>66</v>
          </cell>
          <cell r="E24">
            <v>27269</v>
          </cell>
          <cell r="F24">
            <v>7735</v>
          </cell>
          <cell r="G24">
            <v>13066</v>
          </cell>
          <cell r="H24">
            <v>6468</v>
          </cell>
          <cell r="J24">
            <v>19534</v>
          </cell>
        </row>
        <row r="25">
          <cell r="A25" t="str">
            <v>68</v>
          </cell>
          <cell r="B25">
            <v>16</v>
          </cell>
          <cell r="C25" t="str">
            <v>Тамбовская область </v>
          </cell>
          <cell r="D25" t="str">
            <v>68</v>
          </cell>
          <cell r="E25">
            <v>26436</v>
          </cell>
          <cell r="F25">
            <v>8104</v>
          </cell>
          <cell r="G25">
            <v>14099</v>
          </cell>
          <cell r="H25">
            <v>4233</v>
          </cell>
          <cell r="J25">
            <v>18332</v>
          </cell>
        </row>
        <row r="26">
          <cell r="A26" t="str">
            <v>28</v>
          </cell>
          <cell r="B26">
            <v>17</v>
          </cell>
          <cell r="C26" t="str">
            <v>Тверская область</v>
          </cell>
          <cell r="D26" t="str">
            <v>28</v>
          </cell>
          <cell r="E26">
            <v>35870</v>
          </cell>
          <cell r="F26">
            <v>7949</v>
          </cell>
          <cell r="G26">
            <v>16940</v>
          </cell>
          <cell r="H26">
            <v>10980</v>
          </cell>
          <cell r="J26">
            <v>27920</v>
          </cell>
        </row>
        <row r="27">
          <cell r="A27" t="str">
            <v>70</v>
          </cell>
          <cell r="B27">
            <v>18</v>
          </cell>
          <cell r="C27" t="str">
            <v>Тульская область</v>
          </cell>
          <cell r="D27" t="str">
            <v>70</v>
          </cell>
          <cell r="E27">
            <v>51689</v>
          </cell>
          <cell r="F27">
            <v>15457</v>
          </cell>
          <cell r="G27">
            <v>20468</v>
          </cell>
          <cell r="H27">
            <v>15764</v>
          </cell>
          <cell r="J27">
            <v>36232</v>
          </cell>
        </row>
        <row r="28">
          <cell r="A28" t="str">
            <v>78</v>
          </cell>
          <cell r="B28">
            <v>19</v>
          </cell>
          <cell r="C28" t="str">
            <v>Ярославская область</v>
          </cell>
          <cell r="D28" t="str">
            <v>78</v>
          </cell>
          <cell r="E28">
            <v>56380</v>
          </cell>
          <cell r="F28">
            <v>18997</v>
          </cell>
          <cell r="G28">
            <v>20403</v>
          </cell>
          <cell r="H28">
            <v>16980</v>
          </cell>
          <cell r="J28">
            <v>37383</v>
          </cell>
        </row>
        <row r="29">
          <cell r="A29" t="str">
            <v>45</v>
          </cell>
          <cell r="B29">
            <v>20</v>
          </cell>
          <cell r="C29" t="str">
            <v>г.Москва</v>
          </cell>
          <cell r="D29" t="str">
            <v>45</v>
          </cell>
          <cell r="E29">
            <v>434014</v>
          </cell>
          <cell r="F29">
            <v>20281</v>
          </cell>
          <cell r="G29">
            <v>230150</v>
          </cell>
          <cell r="H29">
            <v>183582</v>
          </cell>
          <cell r="J29">
            <v>413732</v>
          </cell>
        </row>
        <row r="30">
          <cell r="A30" t="str">
            <v>031</v>
          </cell>
          <cell r="B30">
            <v>21</v>
          </cell>
          <cell r="C30" t="str">
            <v>Северо-Западный федеральный округ</v>
          </cell>
          <cell r="D30" t="str">
            <v>031</v>
          </cell>
          <cell r="E30">
            <v>528093</v>
          </cell>
          <cell r="F30">
            <v>96812</v>
          </cell>
          <cell r="G30">
            <v>248536</v>
          </cell>
          <cell r="H30">
            <v>182745</v>
          </cell>
          <cell r="J30">
            <v>431281</v>
          </cell>
        </row>
        <row r="31">
          <cell r="A31" t="str">
            <v>86</v>
          </cell>
          <cell r="B31">
            <v>22</v>
          </cell>
          <cell r="C31" t="str">
            <v>Республика Карелия</v>
          </cell>
          <cell r="D31" t="str">
            <v>86</v>
          </cell>
          <cell r="E31">
            <v>16361</v>
          </cell>
          <cell r="F31">
            <v>5778</v>
          </cell>
          <cell r="G31">
            <v>6539</v>
          </cell>
          <cell r="H31">
            <v>4043</v>
          </cell>
          <cell r="J31">
            <v>10582</v>
          </cell>
        </row>
        <row r="32">
          <cell r="A32" t="str">
            <v>87</v>
          </cell>
          <cell r="B32">
            <v>23</v>
          </cell>
          <cell r="C32" t="str">
            <v>Республика Коми</v>
          </cell>
          <cell r="D32" t="str">
            <v>87</v>
          </cell>
          <cell r="E32">
            <v>24813</v>
          </cell>
          <cell r="F32">
            <v>5755</v>
          </cell>
          <cell r="G32">
            <v>11746</v>
          </cell>
          <cell r="H32">
            <v>7312</v>
          </cell>
          <cell r="J32">
            <v>19058</v>
          </cell>
        </row>
        <row r="33">
          <cell r="A33" t="str">
            <v>11</v>
          </cell>
          <cell r="B33">
            <v>24</v>
          </cell>
          <cell r="C33" t="str">
            <v>Архангельская область</v>
          </cell>
          <cell r="D33" t="str">
            <v>11</v>
          </cell>
          <cell r="E33">
            <v>22793</v>
          </cell>
          <cell r="F33">
            <v>652</v>
          </cell>
          <cell r="G33">
            <v>14338</v>
          </cell>
          <cell r="H33">
            <v>7803</v>
          </cell>
          <cell r="J33">
            <v>22141</v>
          </cell>
        </row>
        <row r="34">
          <cell r="A34" t="str">
            <v>11100</v>
          </cell>
          <cell r="B34">
            <v>25</v>
          </cell>
          <cell r="C34" t="str">
            <v>в т.ч. Ненецкий АО</v>
          </cell>
          <cell r="D34" t="str">
            <v>11100</v>
          </cell>
          <cell r="E34">
            <v>1271</v>
          </cell>
          <cell r="F34" t="str">
            <v>-</v>
          </cell>
          <cell r="G34">
            <v>1129</v>
          </cell>
          <cell r="H34">
            <v>142</v>
          </cell>
          <cell r="J34">
            <v>1271</v>
          </cell>
        </row>
        <row r="35">
          <cell r="A35" t="str">
            <v>11001</v>
          </cell>
          <cell r="B35">
            <v>26</v>
          </cell>
          <cell r="C35" t="str">
            <v>в т.ч. Архангельская область (кроме Ненецкого АО) </v>
          </cell>
          <cell r="D35" t="str">
            <v>11001</v>
          </cell>
          <cell r="E35">
            <v>21522</v>
          </cell>
          <cell r="F35">
            <v>652</v>
          </cell>
          <cell r="G35">
            <v>13209</v>
          </cell>
          <cell r="H35">
            <v>7662</v>
          </cell>
          <cell r="J35">
            <v>20871</v>
          </cell>
        </row>
        <row r="36">
          <cell r="A36" t="str">
            <v>19</v>
          </cell>
          <cell r="B36">
            <v>27</v>
          </cell>
          <cell r="C36" t="str">
            <v>Вологодская область</v>
          </cell>
          <cell r="D36" t="str">
            <v>19</v>
          </cell>
          <cell r="E36">
            <v>44715</v>
          </cell>
          <cell r="F36">
            <v>14854</v>
          </cell>
          <cell r="G36">
            <v>19024</v>
          </cell>
          <cell r="H36">
            <v>10836</v>
          </cell>
          <cell r="J36">
            <v>29860</v>
          </cell>
        </row>
        <row r="37">
          <cell r="A37" t="str">
            <v>27</v>
          </cell>
          <cell r="B37">
            <v>28</v>
          </cell>
          <cell r="C37" t="str">
            <v>Калининградская область</v>
          </cell>
          <cell r="D37" t="str">
            <v>27</v>
          </cell>
          <cell r="E37">
            <v>37157</v>
          </cell>
          <cell r="F37">
            <v>6416</v>
          </cell>
          <cell r="G37">
            <v>17556</v>
          </cell>
          <cell r="H37">
            <v>13185</v>
          </cell>
          <cell r="J37">
            <v>30741</v>
          </cell>
        </row>
        <row r="38">
          <cell r="A38" t="str">
            <v>41</v>
          </cell>
          <cell r="B38">
            <v>29</v>
          </cell>
          <cell r="C38" t="str">
            <v>Ленинградская область</v>
          </cell>
          <cell r="D38" t="str">
            <v>41</v>
          </cell>
          <cell r="E38">
            <v>79424</v>
          </cell>
          <cell r="F38">
            <v>32062</v>
          </cell>
          <cell r="G38">
            <v>30733</v>
          </cell>
          <cell r="H38">
            <v>16629</v>
          </cell>
          <cell r="J38">
            <v>47362</v>
          </cell>
        </row>
        <row r="39">
          <cell r="A39" t="str">
            <v>47</v>
          </cell>
          <cell r="B39">
            <v>30</v>
          </cell>
          <cell r="C39" t="str">
            <v>Мурманская область</v>
          </cell>
          <cell r="D39" t="str">
            <v>47</v>
          </cell>
          <cell r="E39">
            <v>15934</v>
          </cell>
          <cell r="F39">
            <v>1883</v>
          </cell>
          <cell r="G39">
            <v>8311</v>
          </cell>
          <cell r="H39">
            <v>5739</v>
          </cell>
          <cell r="J39">
            <v>14050</v>
          </cell>
        </row>
        <row r="40">
          <cell r="A40" t="str">
            <v>49</v>
          </cell>
          <cell r="B40">
            <v>31</v>
          </cell>
          <cell r="C40" t="str">
            <v>Новгородская область</v>
          </cell>
          <cell r="D40" t="str">
            <v>49</v>
          </cell>
          <cell r="E40">
            <v>17903</v>
          </cell>
          <cell r="F40">
            <v>4703</v>
          </cell>
          <cell r="G40">
            <v>9008</v>
          </cell>
          <cell r="H40">
            <v>4192</v>
          </cell>
          <cell r="J40">
            <v>13200</v>
          </cell>
        </row>
        <row r="41">
          <cell r="A41" t="str">
            <v>58</v>
          </cell>
          <cell r="B41">
            <v>32</v>
          </cell>
          <cell r="C41" t="str">
            <v>Псковская область</v>
          </cell>
          <cell r="D41" t="str">
            <v>58</v>
          </cell>
          <cell r="E41">
            <v>22086</v>
          </cell>
          <cell r="F41">
            <v>4195</v>
          </cell>
          <cell r="G41">
            <v>11349</v>
          </cell>
          <cell r="H41">
            <v>6542</v>
          </cell>
          <cell r="J41">
            <v>17891</v>
          </cell>
        </row>
        <row r="42">
          <cell r="A42" t="str">
            <v>40</v>
          </cell>
          <cell r="B42">
            <v>33</v>
          </cell>
          <cell r="C42" t="str">
            <v>г.Санкт-Петербург</v>
          </cell>
          <cell r="D42" t="str">
            <v>40</v>
          </cell>
          <cell r="E42">
            <v>246906</v>
          </cell>
          <cell r="F42">
            <v>20513</v>
          </cell>
          <cell r="G42">
            <v>119931</v>
          </cell>
          <cell r="H42">
            <v>106462</v>
          </cell>
          <cell r="J42">
            <v>226393</v>
          </cell>
        </row>
        <row r="43">
          <cell r="A43" t="str">
            <v>037</v>
          </cell>
          <cell r="B43">
            <v>34</v>
          </cell>
          <cell r="C43" t="str">
            <v>Южный федеральный округ</v>
          </cell>
          <cell r="D43" t="str">
            <v>037</v>
          </cell>
          <cell r="E43">
            <v>361028</v>
          </cell>
          <cell r="F43">
            <v>126806</v>
          </cell>
          <cell r="G43">
            <v>153127</v>
          </cell>
          <cell r="H43">
            <v>81094</v>
          </cell>
          <cell r="J43">
            <v>234221</v>
          </cell>
        </row>
        <row r="44">
          <cell r="A44" t="str">
            <v>79</v>
          </cell>
          <cell r="B44">
            <v>35</v>
          </cell>
          <cell r="C44" t="str">
            <v>Республика Адыгея (Адыгея)</v>
          </cell>
          <cell r="D44" t="str">
            <v>79</v>
          </cell>
          <cell r="E44">
            <v>12734</v>
          </cell>
          <cell r="F44">
            <v>7470</v>
          </cell>
          <cell r="G44">
            <v>3640</v>
          </cell>
          <cell r="H44">
            <v>1624</v>
          </cell>
          <cell r="J44">
            <v>5264</v>
          </cell>
        </row>
        <row r="45">
          <cell r="A45" t="str">
            <v>85</v>
          </cell>
          <cell r="B45">
            <v>36</v>
          </cell>
          <cell r="C45" t="str">
            <v>Республика Калмыкия</v>
          </cell>
          <cell r="D45" t="str">
            <v>85</v>
          </cell>
          <cell r="E45">
            <v>5569</v>
          </cell>
          <cell r="F45">
            <v>2787</v>
          </cell>
          <cell r="G45">
            <v>1564</v>
          </cell>
          <cell r="H45">
            <v>1217</v>
          </cell>
          <cell r="J45">
            <v>2781</v>
          </cell>
        </row>
        <row r="46">
          <cell r="A46" t="str">
            <v>03</v>
          </cell>
          <cell r="B46">
            <v>37</v>
          </cell>
          <cell r="C46" t="str">
            <v>Краснодарский край</v>
          </cell>
          <cell r="D46" t="str">
            <v>03</v>
          </cell>
          <cell r="E46">
            <v>152988</v>
          </cell>
          <cell r="F46">
            <v>58711</v>
          </cell>
          <cell r="G46">
            <v>61299</v>
          </cell>
          <cell r="H46">
            <v>32979</v>
          </cell>
          <cell r="J46">
            <v>94278</v>
          </cell>
        </row>
        <row r="47">
          <cell r="A47" t="str">
            <v>12</v>
          </cell>
          <cell r="B47">
            <v>38</v>
          </cell>
          <cell r="C47" t="str">
            <v>Астраханская область</v>
          </cell>
          <cell r="D47" t="str">
            <v>12</v>
          </cell>
          <cell r="E47">
            <v>24221</v>
          </cell>
          <cell r="F47">
            <v>4429</v>
          </cell>
          <cell r="G47">
            <v>14536</v>
          </cell>
          <cell r="H47">
            <v>5256</v>
          </cell>
          <cell r="J47">
            <v>19792</v>
          </cell>
        </row>
        <row r="48">
          <cell r="A48" t="str">
            <v>18</v>
          </cell>
          <cell r="B48">
            <v>39</v>
          </cell>
          <cell r="C48" t="str">
            <v>Волгоградская область</v>
          </cell>
          <cell r="D48" t="str">
            <v>18</v>
          </cell>
          <cell r="E48">
            <v>61530</v>
          </cell>
          <cell r="F48">
            <v>15645</v>
          </cell>
          <cell r="G48">
            <v>27249</v>
          </cell>
          <cell r="H48">
            <v>18635</v>
          </cell>
          <cell r="J48">
            <v>45884</v>
          </cell>
        </row>
        <row r="49">
          <cell r="A49" t="str">
            <v>60</v>
          </cell>
          <cell r="B49">
            <v>40</v>
          </cell>
          <cell r="C49" t="str">
            <v>Ростовская область</v>
          </cell>
          <cell r="D49" t="str">
            <v>60</v>
          </cell>
          <cell r="E49">
            <v>103986</v>
          </cell>
          <cell r="F49">
            <v>37765</v>
          </cell>
          <cell r="G49">
            <v>44839</v>
          </cell>
          <cell r="H49">
            <v>21383</v>
          </cell>
          <cell r="J49">
            <v>66222</v>
          </cell>
        </row>
        <row r="50">
          <cell r="A50" t="str">
            <v>038</v>
          </cell>
          <cell r="B50">
            <v>41</v>
          </cell>
          <cell r="C50" t="str">
            <v>Северо-Кавказский федеральный округ</v>
          </cell>
          <cell r="D50" t="str">
            <v>038</v>
          </cell>
          <cell r="E50">
            <v>124901</v>
          </cell>
          <cell r="F50">
            <v>51370</v>
          </cell>
          <cell r="G50">
            <v>49439</v>
          </cell>
          <cell r="H50">
            <v>24092</v>
          </cell>
          <cell r="J50">
            <v>73531</v>
          </cell>
        </row>
        <row r="51">
          <cell r="A51" t="str">
            <v>82</v>
          </cell>
          <cell r="B51">
            <v>42</v>
          </cell>
          <cell r="C51" t="str">
            <v>Республика Дагестан</v>
          </cell>
          <cell r="D51" t="str">
            <v>82</v>
          </cell>
          <cell r="E51">
            <v>19711</v>
          </cell>
          <cell r="F51">
            <v>7028</v>
          </cell>
          <cell r="G51">
            <v>7443</v>
          </cell>
          <cell r="H51">
            <v>5240</v>
          </cell>
          <cell r="J51">
            <v>12683</v>
          </cell>
        </row>
        <row r="52">
          <cell r="A52" t="str">
            <v>26</v>
          </cell>
          <cell r="B52">
            <v>43</v>
          </cell>
          <cell r="C52" t="str">
            <v>Республика Ингушетия</v>
          </cell>
          <cell r="D52" t="str">
            <v>26</v>
          </cell>
          <cell r="E52">
            <v>905</v>
          </cell>
          <cell r="F52">
            <v>197</v>
          </cell>
          <cell r="G52">
            <v>378</v>
          </cell>
          <cell r="H52">
            <v>331</v>
          </cell>
          <cell r="J52">
            <v>709</v>
          </cell>
        </row>
        <row r="53">
          <cell r="A53" t="str">
            <v>83</v>
          </cell>
          <cell r="B53">
            <v>44</v>
          </cell>
          <cell r="C53" t="str">
            <v>Кабардино-Балкарская Республика</v>
          </cell>
          <cell r="D53" t="str">
            <v>83</v>
          </cell>
          <cell r="E53">
            <v>14034</v>
          </cell>
          <cell r="F53">
            <v>8124</v>
          </cell>
          <cell r="G53">
            <v>4319</v>
          </cell>
          <cell r="H53">
            <v>1592</v>
          </cell>
          <cell r="J53">
            <v>5911</v>
          </cell>
        </row>
        <row r="54">
          <cell r="A54" t="str">
            <v>91</v>
          </cell>
          <cell r="B54">
            <v>45</v>
          </cell>
          <cell r="C54" t="str">
            <v>Карачаево-Черкесская Республика</v>
          </cell>
          <cell r="D54" t="str">
            <v>91</v>
          </cell>
          <cell r="E54">
            <v>8328</v>
          </cell>
          <cell r="F54">
            <v>2229</v>
          </cell>
          <cell r="G54">
            <v>3640</v>
          </cell>
          <cell r="H54">
            <v>2459</v>
          </cell>
          <cell r="J54">
            <v>6099</v>
          </cell>
        </row>
        <row r="55">
          <cell r="A55" t="str">
            <v>90</v>
          </cell>
          <cell r="B55">
            <v>46</v>
          </cell>
          <cell r="C55" t="str">
            <v>Республика Северная Осетия - Алания</v>
          </cell>
          <cell r="D55" t="str">
            <v>90</v>
          </cell>
          <cell r="E55">
            <v>10180</v>
          </cell>
          <cell r="F55">
            <v>2596</v>
          </cell>
          <cell r="G55">
            <v>4729</v>
          </cell>
          <cell r="H55">
            <v>2855</v>
          </cell>
          <cell r="J55">
            <v>7584</v>
          </cell>
        </row>
        <row r="56">
          <cell r="A56" t="str">
            <v>96</v>
          </cell>
          <cell r="B56">
            <v>47</v>
          </cell>
          <cell r="C56" t="str">
            <v>Чеченская Республика</v>
          </cell>
          <cell r="D56" t="str">
            <v>96</v>
          </cell>
          <cell r="E56">
            <v>3187</v>
          </cell>
          <cell r="F56">
            <v>642</v>
          </cell>
          <cell r="G56">
            <v>1968</v>
          </cell>
          <cell r="H56">
            <v>577</v>
          </cell>
          <cell r="J56">
            <v>2545</v>
          </cell>
        </row>
        <row r="57">
          <cell r="A57" t="str">
            <v>07</v>
          </cell>
          <cell r="B57">
            <v>48</v>
          </cell>
          <cell r="C57" t="str">
            <v>Ставропольский край</v>
          </cell>
          <cell r="D57" t="str">
            <v>07</v>
          </cell>
          <cell r="E57">
            <v>68556</v>
          </cell>
          <cell r="F57">
            <v>30554</v>
          </cell>
          <cell r="G57">
            <v>26963</v>
          </cell>
          <cell r="H57">
            <v>11039</v>
          </cell>
          <cell r="J57">
            <v>38002</v>
          </cell>
        </row>
        <row r="58">
          <cell r="A58" t="str">
            <v>033</v>
          </cell>
          <cell r="B58">
            <v>49</v>
          </cell>
          <cell r="C58" t="str">
            <v>Приволжский федеральный округ</v>
          </cell>
          <cell r="D58" t="str">
            <v>033</v>
          </cell>
          <cell r="E58">
            <v>845525</v>
          </cell>
          <cell r="F58">
            <v>278694</v>
          </cell>
          <cell r="G58">
            <v>338210</v>
          </cell>
          <cell r="H58">
            <v>228621</v>
          </cell>
          <cell r="J58">
            <v>566831</v>
          </cell>
        </row>
        <row r="59">
          <cell r="A59" t="str">
            <v>80</v>
          </cell>
          <cell r="B59">
            <v>50</v>
          </cell>
          <cell r="C59" t="str">
            <v>Республика Башкортостан</v>
          </cell>
          <cell r="D59" t="str">
            <v>80</v>
          </cell>
          <cell r="E59">
            <v>74627</v>
          </cell>
          <cell r="F59">
            <v>22508</v>
          </cell>
          <cell r="G59">
            <v>33707</v>
          </cell>
          <cell r="H59">
            <v>18413</v>
          </cell>
          <cell r="J59">
            <v>52120</v>
          </cell>
        </row>
        <row r="60">
          <cell r="A60" t="str">
            <v>88</v>
          </cell>
          <cell r="B60">
            <v>51</v>
          </cell>
          <cell r="C60" t="str">
            <v>Республика Марий Эл</v>
          </cell>
          <cell r="D60" t="str">
            <v>88</v>
          </cell>
          <cell r="E60">
            <v>15413</v>
          </cell>
          <cell r="F60">
            <v>5091</v>
          </cell>
          <cell r="G60">
            <v>6109</v>
          </cell>
          <cell r="H60">
            <v>4213</v>
          </cell>
          <cell r="J60">
            <v>10322</v>
          </cell>
        </row>
        <row r="61">
          <cell r="A61" t="str">
            <v>89</v>
          </cell>
          <cell r="B61">
            <v>52</v>
          </cell>
          <cell r="C61" t="str">
            <v>Республика Мордовия</v>
          </cell>
          <cell r="D61" t="str">
            <v>89</v>
          </cell>
          <cell r="E61">
            <v>24994</v>
          </cell>
          <cell r="F61">
            <v>11248</v>
          </cell>
          <cell r="G61">
            <v>10705</v>
          </cell>
          <cell r="H61">
            <v>3041</v>
          </cell>
          <cell r="J61">
            <v>13746</v>
          </cell>
        </row>
        <row r="62">
          <cell r="A62" t="str">
            <v>92</v>
          </cell>
          <cell r="B62">
            <v>53</v>
          </cell>
          <cell r="C62" t="str">
            <v>Республика Татарстан (Татарстан)</v>
          </cell>
          <cell r="D62" t="str">
            <v>92</v>
          </cell>
          <cell r="E62">
            <v>145593</v>
          </cell>
          <cell r="F62">
            <v>62831</v>
          </cell>
          <cell r="G62">
            <v>47694</v>
          </cell>
          <cell r="H62">
            <v>35068</v>
          </cell>
          <cell r="J62">
            <v>82762</v>
          </cell>
        </row>
        <row r="63">
          <cell r="A63" t="str">
            <v>94</v>
          </cell>
          <cell r="B63">
            <v>54</v>
          </cell>
          <cell r="C63" t="str">
            <v>Удмуртская Республика</v>
          </cell>
          <cell r="D63" t="str">
            <v>94</v>
          </cell>
          <cell r="E63">
            <v>39995</v>
          </cell>
          <cell r="F63">
            <v>14011</v>
          </cell>
          <cell r="G63">
            <v>13689</v>
          </cell>
          <cell r="H63">
            <v>12294</v>
          </cell>
          <cell r="J63">
            <v>25983</v>
          </cell>
        </row>
        <row r="64">
          <cell r="A64" t="str">
            <v>97</v>
          </cell>
          <cell r="B64">
            <v>55</v>
          </cell>
          <cell r="C64" t="str">
            <v>Чувашская Республика - Чувашия</v>
          </cell>
          <cell r="D64" t="str">
            <v>97</v>
          </cell>
          <cell r="E64">
            <v>31309</v>
          </cell>
          <cell r="F64">
            <v>9779</v>
          </cell>
          <cell r="G64">
            <v>13654</v>
          </cell>
          <cell r="H64">
            <v>7875</v>
          </cell>
          <cell r="J64">
            <v>21529</v>
          </cell>
        </row>
        <row r="65">
          <cell r="A65" t="str">
            <v>57</v>
          </cell>
          <cell r="B65">
            <v>56</v>
          </cell>
          <cell r="C65" t="str">
            <v>Пермский край</v>
          </cell>
          <cell r="D65" t="str">
            <v>57</v>
          </cell>
          <cell r="E65">
            <v>71612</v>
          </cell>
          <cell r="F65">
            <v>22210</v>
          </cell>
          <cell r="G65">
            <v>26369</v>
          </cell>
          <cell r="H65">
            <v>23032</v>
          </cell>
          <cell r="J65">
            <v>49401</v>
          </cell>
        </row>
        <row r="66">
          <cell r="A66" t="str">
            <v>33</v>
          </cell>
          <cell r="B66">
            <v>57</v>
          </cell>
          <cell r="C66" t="str">
            <v>Кировская область</v>
          </cell>
          <cell r="D66" t="str">
            <v>33</v>
          </cell>
          <cell r="E66">
            <v>33642</v>
          </cell>
          <cell r="F66">
            <v>10712</v>
          </cell>
          <cell r="G66">
            <v>14048</v>
          </cell>
          <cell r="H66">
            <v>8882</v>
          </cell>
          <cell r="J66">
            <v>22930</v>
          </cell>
        </row>
        <row r="67">
          <cell r="A67" t="str">
            <v>22</v>
          </cell>
          <cell r="B67">
            <v>58</v>
          </cell>
          <cell r="C67" t="str">
            <v>Нижегородская область</v>
          </cell>
          <cell r="D67" t="str">
            <v>22</v>
          </cell>
          <cell r="E67">
            <v>119633</v>
          </cell>
          <cell r="F67">
            <v>24631</v>
          </cell>
          <cell r="G67">
            <v>54441</v>
          </cell>
          <cell r="H67">
            <v>40561</v>
          </cell>
          <cell r="J67">
            <v>95002</v>
          </cell>
        </row>
        <row r="68">
          <cell r="A68" t="str">
            <v>53</v>
          </cell>
          <cell r="B68">
            <v>59</v>
          </cell>
          <cell r="C68" t="str">
            <v>Оренбургская область</v>
          </cell>
          <cell r="D68" t="str">
            <v>53</v>
          </cell>
          <cell r="E68">
            <v>42048</v>
          </cell>
          <cell r="F68">
            <v>16974</v>
          </cell>
          <cell r="G68">
            <v>15400</v>
          </cell>
          <cell r="H68">
            <v>9673</v>
          </cell>
          <cell r="J68">
            <v>25073</v>
          </cell>
        </row>
        <row r="69">
          <cell r="A69" t="str">
            <v>56</v>
          </cell>
          <cell r="B69">
            <v>60</v>
          </cell>
          <cell r="C69" t="str">
            <v>Пензенская область</v>
          </cell>
          <cell r="D69" t="str">
            <v>56</v>
          </cell>
          <cell r="E69">
            <v>29754</v>
          </cell>
          <cell r="F69">
            <v>7582</v>
          </cell>
          <cell r="G69">
            <v>15326</v>
          </cell>
          <cell r="H69">
            <v>6845</v>
          </cell>
          <cell r="J69">
            <v>22171</v>
          </cell>
        </row>
        <row r="70">
          <cell r="A70" t="str">
            <v>36</v>
          </cell>
          <cell r="B70">
            <v>61</v>
          </cell>
          <cell r="C70" t="str">
            <v>Самарская область</v>
          </cell>
          <cell r="D70" t="str">
            <v>36</v>
          </cell>
          <cell r="E70">
            <v>138504</v>
          </cell>
          <cell r="F70">
            <v>47068</v>
          </cell>
          <cell r="G70">
            <v>52168</v>
          </cell>
          <cell r="H70">
            <v>39268</v>
          </cell>
          <cell r="J70">
            <v>91436</v>
          </cell>
        </row>
        <row r="71">
          <cell r="A71" t="str">
            <v>63</v>
          </cell>
          <cell r="B71">
            <v>62</v>
          </cell>
          <cell r="C71" t="str">
            <v>Саратовская область</v>
          </cell>
          <cell r="D71" t="str">
            <v>63</v>
          </cell>
          <cell r="E71">
            <v>47837</v>
          </cell>
          <cell r="F71">
            <v>16288</v>
          </cell>
          <cell r="G71">
            <v>20232</v>
          </cell>
          <cell r="H71">
            <v>11316</v>
          </cell>
          <cell r="J71">
            <v>31548</v>
          </cell>
        </row>
        <row r="72">
          <cell r="A72" t="str">
            <v>73</v>
          </cell>
          <cell r="B72">
            <v>63</v>
          </cell>
          <cell r="C72" t="str">
            <v>Ульяновская область</v>
          </cell>
          <cell r="D72" t="str">
            <v>73</v>
          </cell>
          <cell r="E72">
            <v>30565</v>
          </cell>
          <cell r="F72">
            <v>7759</v>
          </cell>
          <cell r="G72">
            <v>14666</v>
          </cell>
          <cell r="H72">
            <v>8140</v>
          </cell>
          <cell r="J72">
            <v>22806</v>
          </cell>
        </row>
        <row r="73">
          <cell r="A73" t="str">
            <v>034</v>
          </cell>
          <cell r="B73">
            <v>64</v>
          </cell>
          <cell r="C73" t="str">
            <v>Уральский федеральный округ</v>
          </cell>
          <cell r="D73" t="str">
            <v>034</v>
          </cell>
          <cell r="E73">
            <v>359931</v>
          </cell>
          <cell r="F73">
            <v>81226</v>
          </cell>
          <cell r="G73">
            <v>161804</v>
          </cell>
          <cell r="H73">
            <v>116902</v>
          </cell>
          <cell r="J73">
            <v>278706</v>
          </cell>
        </row>
        <row r="74">
          <cell r="A74" t="str">
            <v>37</v>
          </cell>
          <cell r="B74">
            <v>65</v>
          </cell>
          <cell r="C74" t="str">
            <v>Курганская область</v>
          </cell>
          <cell r="D74" t="str">
            <v>37</v>
          </cell>
          <cell r="E74">
            <v>23198</v>
          </cell>
          <cell r="F74">
            <v>4964</v>
          </cell>
          <cell r="G74">
            <v>13218</v>
          </cell>
          <cell r="H74">
            <v>5017</v>
          </cell>
          <cell r="J74">
            <v>18235</v>
          </cell>
        </row>
        <row r="75">
          <cell r="A75" t="str">
            <v>65</v>
          </cell>
          <cell r="B75">
            <v>66</v>
          </cell>
          <cell r="C75" t="str">
            <v>Свердловская область</v>
          </cell>
          <cell r="D75" t="str">
            <v>65</v>
          </cell>
          <cell r="E75">
            <v>103783</v>
          </cell>
          <cell r="F75">
            <v>2629</v>
          </cell>
          <cell r="G75">
            <v>54626</v>
          </cell>
          <cell r="H75">
            <v>46528</v>
          </cell>
          <cell r="J75">
            <v>101154</v>
          </cell>
        </row>
        <row r="76">
          <cell r="A76" t="str">
            <v>71</v>
          </cell>
          <cell r="B76">
            <v>67</v>
          </cell>
          <cell r="C76" t="str">
            <v>Тюменская область</v>
          </cell>
          <cell r="D76" t="str">
            <v>71</v>
          </cell>
          <cell r="E76">
            <v>139727</v>
          </cell>
          <cell r="F76">
            <v>48937</v>
          </cell>
          <cell r="G76">
            <v>52444</v>
          </cell>
          <cell r="H76">
            <v>38346</v>
          </cell>
          <cell r="J76">
            <v>90790</v>
          </cell>
        </row>
        <row r="77">
          <cell r="A77" t="str">
            <v>71100</v>
          </cell>
          <cell r="B77">
            <v>68</v>
          </cell>
          <cell r="C77" t="str">
            <v>в т.ч. Ханты-Мансийский АО-Югра</v>
          </cell>
          <cell r="D77" t="str">
            <v>71100</v>
          </cell>
          <cell r="E77">
            <v>57040</v>
          </cell>
          <cell r="F77">
            <v>19007</v>
          </cell>
          <cell r="G77">
            <v>20160</v>
          </cell>
          <cell r="H77">
            <v>17874</v>
          </cell>
          <cell r="J77">
            <v>38034</v>
          </cell>
        </row>
        <row r="78">
          <cell r="A78" t="str">
            <v>71140</v>
          </cell>
          <cell r="B78">
            <v>69</v>
          </cell>
          <cell r="C78" t="str">
            <v>в т.ч. Ямало-Ненецкий АО</v>
          </cell>
          <cell r="D78" t="str">
            <v>71140</v>
          </cell>
          <cell r="E78">
            <v>18329</v>
          </cell>
          <cell r="F78">
            <v>8444</v>
          </cell>
          <cell r="G78">
            <v>6857</v>
          </cell>
          <cell r="H78">
            <v>3027</v>
          </cell>
          <cell r="J78">
            <v>9884</v>
          </cell>
        </row>
        <row r="79">
          <cell r="A79" t="str">
            <v>71001</v>
          </cell>
          <cell r="B79">
            <v>70</v>
          </cell>
          <cell r="C79" t="str">
            <v>в т.ч. Тюменская область (кроме Ханты-Мансийского АО-Югры и Ямало-Ненецкого АО)</v>
          </cell>
          <cell r="D79" t="str">
            <v>71001</v>
          </cell>
          <cell r="E79">
            <v>64358</v>
          </cell>
          <cell r="F79">
            <v>21486</v>
          </cell>
          <cell r="G79">
            <v>25427</v>
          </cell>
          <cell r="H79">
            <v>17446</v>
          </cell>
          <cell r="J79">
            <v>42873</v>
          </cell>
        </row>
        <row r="80">
          <cell r="A80" t="str">
            <v>75</v>
          </cell>
          <cell r="B80">
            <v>71</v>
          </cell>
          <cell r="C80" t="str">
            <v>Челябинская область</v>
          </cell>
          <cell r="D80" t="str">
            <v>75</v>
          </cell>
          <cell r="E80">
            <v>93224</v>
          </cell>
          <cell r="F80">
            <v>24696</v>
          </cell>
          <cell r="G80">
            <v>41516</v>
          </cell>
          <cell r="H80">
            <v>27012</v>
          </cell>
          <cell r="J80">
            <v>68528</v>
          </cell>
        </row>
        <row r="81">
          <cell r="A81" t="str">
            <v>035</v>
          </cell>
          <cell r="B81">
            <v>72</v>
          </cell>
          <cell r="C81" t="str">
            <v>Сибирский федеральный округ</v>
          </cell>
          <cell r="D81" t="str">
            <v>035</v>
          </cell>
          <cell r="E81">
            <v>489531</v>
          </cell>
          <cell r="F81">
            <v>145079</v>
          </cell>
          <cell r="G81">
            <v>191345</v>
          </cell>
          <cell r="H81">
            <v>153107</v>
          </cell>
          <cell r="J81">
            <v>344452</v>
          </cell>
        </row>
        <row r="82">
          <cell r="A82" t="str">
            <v>84</v>
          </cell>
          <cell r="B82">
            <v>73</v>
          </cell>
          <cell r="C82" t="str">
            <v>Республика Алтай</v>
          </cell>
          <cell r="D82" t="str">
            <v>84</v>
          </cell>
          <cell r="E82">
            <v>5145</v>
          </cell>
          <cell r="F82">
            <v>407</v>
          </cell>
          <cell r="G82">
            <v>3267</v>
          </cell>
          <cell r="H82">
            <v>1471</v>
          </cell>
          <cell r="J82">
            <v>4738</v>
          </cell>
        </row>
        <row r="83">
          <cell r="A83" t="str">
            <v>81</v>
          </cell>
          <cell r="B83">
            <v>74</v>
          </cell>
          <cell r="C83" t="str">
            <v>Республика Бурятия</v>
          </cell>
          <cell r="D83" t="str">
            <v>81</v>
          </cell>
          <cell r="E83">
            <v>12180</v>
          </cell>
          <cell r="F83">
            <v>1739</v>
          </cell>
          <cell r="G83">
            <v>6666</v>
          </cell>
          <cell r="H83">
            <v>3775</v>
          </cell>
          <cell r="J83">
            <v>10441</v>
          </cell>
        </row>
        <row r="84">
          <cell r="A84" t="str">
            <v>93</v>
          </cell>
          <cell r="B84">
            <v>75</v>
          </cell>
          <cell r="C84" t="str">
            <v>Республика Тыва</v>
          </cell>
          <cell r="D84" t="str">
            <v>93</v>
          </cell>
          <cell r="E84">
            <v>2188</v>
          </cell>
          <cell r="F84">
            <v>266</v>
          </cell>
          <cell r="G84">
            <v>783</v>
          </cell>
          <cell r="H84">
            <v>1139</v>
          </cell>
          <cell r="J84">
            <v>1922</v>
          </cell>
        </row>
        <row r="85">
          <cell r="A85" t="str">
            <v>95</v>
          </cell>
          <cell r="B85">
            <v>76</v>
          </cell>
          <cell r="C85" t="str">
            <v>Республика Хакасия</v>
          </cell>
          <cell r="D85" t="str">
            <v>95</v>
          </cell>
          <cell r="E85">
            <v>8352</v>
          </cell>
          <cell r="F85">
            <v>2666</v>
          </cell>
          <cell r="G85">
            <v>3415</v>
          </cell>
          <cell r="H85">
            <v>2271</v>
          </cell>
          <cell r="J85">
            <v>5686</v>
          </cell>
        </row>
        <row r="86">
          <cell r="A86" t="str">
            <v>01</v>
          </cell>
          <cell r="B86">
            <v>77</v>
          </cell>
          <cell r="C86" t="str">
            <v>Алтайский край</v>
          </cell>
          <cell r="D86" t="str">
            <v>01</v>
          </cell>
          <cell r="E86">
            <v>68905</v>
          </cell>
          <cell r="F86">
            <v>22143</v>
          </cell>
          <cell r="G86">
            <v>27486</v>
          </cell>
          <cell r="H86">
            <v>19277</v>
          </cell>
          <cell r="J86">
            <v>46763</v>
          </cell>
        </row>
        <row r="87">
          <cell r="A87" t="str">
            <v>76</v>
          </cell>
          <cell r="B87">
            <v>78</v>
          </cell>
          <cell r="C87" t="str">
            <v>Забайкальский край</v>
          </cell>
          <cell r="D87" t="str">
            <v>76</v>
          </cell>
          <cell r="E87">
            <v>14240</v>
          </cell>
          <cell r="F87">
            <v>4929</v>
          </cell>
          <cell r="G87">
            <v>5864</v>
          </cell>
          <cell r="H87">
            <v>3446</v>
          </cell>
          <cell r="J87">
            <v>9310</v>
          </cell>
        </row>
        <row r="88">
          <cell r="A88" t="str">
            <v>04</v>
          </cell>
          <cell r="B88">
            <v>79</v>
          </cell>
          <cell r="C88" t="str">
            <v>Красноярский край</v>
          </cell>
          <cell r="D88" t="str">
            <v>04</v>
          </cell>
          <cell r="E88">
            <v>62747</v>
          </cell>
          <cell r="F88">
            <v>24019</v>
          </cell>
          <cell r="G88">
            <v>24163</v>
          </cell>
          <cell r="H88">
            <v>14565</v>
          </cell>
          <cell r="J88">
            <v>38728</v>
          </cell>
        </row>
        <row r="89">
          <cell r="A89" t="str">
            <v>25</v>
          </cell>
          <cell r="B89">
            <v>80</v>
          </cell>
          <cell r="C89" t="str">
            <v>Иркутская область</v>
          </cell>
          <cell r="D89" t="str">
            <v>25</v>
          </cell>
          <cell r="E89">
            <v>55009</v>
          </cell>
          <cell r="F89">
            <v>11596</v>
          </cell>
          <cell r="G89">
            <v>22989</v>
          </cell>
          <cell r="H89">
            <v>20424</v>
          </cell>
          <cell r="J89">
            <v>43413</v>
          </cell>
        </row>
        <row r="90">
          <cell r="A90" t="str">
            <v>32</v>
          </cell>
          <cell r="B90">
            <v>81</v>
          </cell>
          <cell r="C90" t="str">
            <v>Кемеровская область</v>
          </cell>
          <cell r="D90" t="str">
            <v>32</v>
          </cell>
          <cell r="E90">
            <v>67309</v>
          </cell>
          <cell r="F90">
            <v>23005</v>
          </cell>
          <cell r="G90">
            <v>26363</v>
          </cell>
          <cell r="H90">
            <v>17941</v>
          </cell>
          <cell r="J90">
            <v>44304</v>
          </cell>
        </row>
        <row r="91">
          <cell r="A91" t="str">
            <v>50</v>
          </cell>
          <cell r="B91">
            <v>82</v>
          </cell>
          <cell r="C91" t="str">
            <v>Новосибирская область</v>
          </cell>
          <cell r="D91" t="str">
            <v>50</v>
          </cell>
          <cell r="E91">
            <v>110180</v>
          </cell>
          <cell r="F91">
            <v>33881</v>
          </cell>
          <cell r="G91">
            <v>39091</v>
          </cell>
          <cell r="H91">
            <v>37208</v>
          </cell>
          <cell r="J91">
            <v>76299</v>
          </cell>
        </row>
        <row r="92">
          <cell r="A92" t="str">
            <v>52</v>
          </cell>
          <cell r="B92">
            <v>83</v>
          </cell>
          <cell r="C92" t="str">
            <v>Омская область</v>
          </cell>
          <cell r="D92" t="str">
            <v>52</v>
          </cell>
          <cell r="E92">
            <v>50130</v>
          </cell>
          <cell r="F92">
            <v>12097</v>
          </cell>
          <cell r="G92">
            <v>18959</v>
          </cell>
          <cell r="H92">
            <v>19074</v>
          </cell>
          <cell r="J92">
            <v>38033</v>
          </cell>
        </row>
        <row r="93">
          <cell r="A93" t="str">
            <v>69</v>
          </cell>
          <cell r="B93">
            <v>84</v>
          </cell>
          <cell r="C93" t="str">
            <v>Томская область</v>
          </cell>
          <cell r="D93" t="str">
            <v>69</v>
          </cell>
          <cell r="E93">
            <v>33145</v>
          </cell>
          <cell r="F93">
            <v>8331</v>
          </cell>
          <cell r="G93">
            <v>12299</v>
          </cell>
          <cell r="H93">
            <v>12515</v>
          </cell>
          <cell r="J93">
            <v>24814</v>
          </cell>
        </row>
        <row r="94">
          <cell r="A94" t="str">
            <v>036</v>
          </cell>
          <cell r="B94">
            <v>85</v>
          </cell>
          <cell r="C94" t="str">
            <v>Дальневосточный федеральный округ</v>
          </cell>
          <cell r="D94" t="str">
            <v>036</v>
          </cell>
          <cell r="E94">
            <v>186152</v>
          </cell>
          <cell r="F94">
            <v>63289</v>
          </cell>
          <cell r="G94">
            <v>72382</v>
          </cell>
          <cell r="H94">
            <v>50481</v>
          </cell>
          <cell r="J94">
            <v>122863</v>
          </cell>
        </row>
        <row r="95">
          <cell r="A95" t="str">
            <v>98</v>
          </cell>
          <cell r="B95">
            <v>86</v>
          </cell>
          <cell r="C95" t="str">
            <v>Республика Саха (Якутия)</v>
          </cell>
          <cell r="D95" t="str">
            <v>98</v>
          </cell>
          <cell r="E95">
            <v>25707</v>
          </cell>
          <cell r="F95">
            <v>10378</v>
          </cell>
          <cell r="G95">
            <v>9598</v>
          </cell>
          <cell r="H95">
            <v>5731</v>
          </cell>
          <cell r="J95">
            <v>15329</v>
          </cell>
        </row>
        <row r="96">
          <cell r="A96" t="str">
            <v>30</v>
          </cell>
          <cell r="B96">
            <v>87</v>
          </cell>
          <cell r="C96" t="str">
            <v>Камчатский край</v>
          </cell>
          <cell r="D96" t="str">
            <v>30</v>
          </cell>
          <cell r="E96">
            <v>21336</v>
          </cell>
          <cell r="F96">
            <v>5365</v>
          </cell>
          <cell r="G96">
            <v>9425</v>
          </cell>
          <cell r="H96">
            <v>6546</v>
          </cell>
          <cell r="J96">
            <v>15971</v>
          </cell>
        </row>
        <row r="97">
          <cell r="A97" t="str">
            <v>05</v>
          </cell>
          <cell r="B97">
            <v>88</v>
          </cell>
          <cell r="C97" t="str">
            <v>Приморский край</v>
          </cell>
          <cell r="D97" t="str">
            <v>05</v>
          </cell>
          <cell r="E97">
            <v>43235</v>
          </cell>
          <cell r="F97">
            <v>10107</v>
          </cell>
          <cell r="G97">
            <v>19484</v>
          </cell>
          <cell r="H97">
            <v>13643</v>
          </cell>
          <cell r="J97">
            <v>33127</v>
          </cell>
        </row>
        <row r="98">
          <cell r="A98" t="str">
            <v>08</v>
          </cell>
          <cell r="B98">
            <v>89</v>
          </cell>
          <cell r="C98" t="str">
            <v>Хабаровский край</v>
          </cell>
          <cell r="D98" t="str">
            <v>08</v>
          </cell>
          <cell r="E98">
            <v>41578</v>
          </cell>
          <cell r="F98">
            <v>21463</v>
          </cell>
          <cell r="G98">
            <v>12355</v>
          </cell>
          <cell r="H98">
            <v>7761</v>
          </cell>
          <cell r="J98">
            <v>20116</v>
          </cell>
        </row>
        <row r="99">
          <cell r="A99" t="str">
            <v>10</v>
          </cell>
          <cell r="B99">
            <v>90</v>
          </cell>
          <cell r="C99" t="str">
            <v>Амурская область</v>
          </cell>
          <cell r="D99" t="str">
            <v>10</v>
          </cell>
          <cell r="E99">
            <v>15367</v>
          </cell>
          <cell r="F99">
            <v>4038</v>
          </cell>
          <cell r="G99">
            <v>6985</v>
          </cell>
          <cell r="H99">
            <v>4344</v>
          </cell>
          <cell r="J99">
            <v>11329</v>
          </cell>
        </row>
        <row r="100">
          <cell r="A100" t="str">
            <v>44</v>
          </cell>
          <cell r="B100">
            <v>91</v>
          </cell>
          <cell r="C100" t="str">
            <v>Магаданская область</v>
          </cell>
          <cell r="D100" t="str">
            <v>44</v>
          </cell>
          <cell r="E100">
            <v>6306</v>
          </cell>
          <cell r="F100">
            <v>1779</v>
          </cell>
          <cell r="G100">
            <v>2990</v>
          </cell>
          <cell r="H100">
            <v>1537</v>
          </cell>
          <cell r="J100">
            <v>4527</v>
          </cell>
        </row>
        <row r="101">
          <cell r="A101" t="str">
            <v>64</v>
          </cell>
          <cell r="B101">
            <v>92</v>
          </cell>
          <cell r="C101" t="str">
            <v>Сахалинская область</v>
          </cell>
          <cell r="D101" t="str">
            <v>64</v>
          </cell>
          <cell r="E101">
            <v>30004</v>
          </cell>
          <cell r="F101">
            <v>9806</v>
          </cell>
          <cell r="G101">
            <v>9888</v>
          </cell>
          <cell r="H101">
            <v>10310</v>
          </cell>
          <cell r="J101">
            <v>20198</v>
          </cell>
        </row>
        <row r="102">
          <cell r="A102" t="str">
            <v>99</v>
          </cell>
          <cell r="B102">
            <v>93</v>
          </cell>
          <cell r="C102" t="str">
            <v>Еврейская АО</v>
          </cell>
          <cell r="D102" t="str">
            <v>99</v>
          </cell>
          <cell r="E102">
            <v>2101</v>
          </cell>
          <cell r="F102">
            <v>351</v>
          </cell>
          <cell r="G102">
            <v>1235</v>
          </cell>
          <cell r="H102">
            <v>515</v>
          </cell>
          <cell r="J102">
            <v>1750</v>
          </cell>
        </row>
        <row r="103">
          <cell r="A103" t="str">
            <v>77</v>
          </cell>
          <cell r="B103">
            <v>94</v>
          </cell>
          <cell r="C103" t="str">
            <v>Чукотский АО</v>
          </cell>
          <cell r="D103" t="str">
            <v>77</v>
          </cell>
          <cell r="E103">
            <v>517</v>
          </cell>
          <cell r="F103" t="str">
            <v>-</v>
          </cell>
          <cell r="G103">
            <v>423</v>
          </cell>
          <cell r="H103">
            <v>95</v>
          </cell>
          <cell r="J103">
            <v>518</v>
          </cell>
        </row>
        <row r="104">
          <cell r="A104" t="str">
            <v>55</v>
          </cell>
          <cell r="B104">
            <v>95</v>
          </cell>
          <cell r="C104" t="str">
            <v>г. Байконур</v>
          </cell>
          <cell r="D104" t="str">
            <v>55</v>
          </cell>
          <cell r="E104">
            <v>285</v>
          </cell>
          <cell r="F104" t="str">
            <v>-</v>
          </cell>
          <cell r="G104">
            <v>182</v>
          </cell>
          <cell r="H104">
            <v>103</v>
          </cell>
          <cell r="J104">
            <v>285</v>
          </cell>
        </row>
        <row r="106">
          <cell r="B106" t="str">
            <v>**) Малые предприятия без микропредприятий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-ОС-Субъекты"/>
    </sheetNames>
    <sheetDataSet>
      <sheetData sheetId="0">
        <row r="1">
          <cell r="H1" t="str">
            <v>Таблица № Свод - ОС</v>
          </cell>
        </row>
        <row r="2">
          <cell r="B2" t="str">
            <v>Наличие собственных основных средств по полной учетной стоимости  по итогам сплошного наблюдения за 2010 год</v>
          </cell>
        </row>
        <row r="3">
          <cell r="B3" t="str">
            <v>Индивидуальные предприниматели</v>
          </cell>
        </row>
        <row r="4">
          <cell r="B4" t="str">
            <v>тип свода*</v>
          </cell>
        </row>
        <row r="6">
          <cell r="H6" t="str">
            <v> млн.руб.</v>
          </cell>
        </row>
        <row r="7">
          <cell r="B7" t="str">
            <v>№ строки</v>
          </cell>
          <cell r="C7" t="str">
            <v>Наименование</v>
          </cell>
          <cell r="D7" t="str">
            <v>Код</v>
          </cell>
          <cell r="E7" t="str">
            <v>Наличие собственных основных средств по плной учетной стоимости</v>
          </cell>
          <cell r="F7" t="str">
            <v>в том числе по категориям</v>
          </cell>
        </row>
        <row r="8">
          <cell r="F8" t="str">
            <v>средние предприятия</v>
          </cell>
          <cell r="G8" t="str">
            <v>малые предприятия**)</v>
          </cell>
          <cell r="H8" t="str">
            <v>микропредприятия</v>
          </cell>
        </row>
        <row r="9">
          <cell r="B9" t="str">
            <v>А</v>
          </cell>
          <cell r="C9" t="str">
            <v>Б</v>
          </cell>
          <cell r="D9" t="str">
            <v>В</v>
          </cell>
          <cell r="E9">
            <v>1</v>
          </cell>
          <cell r="F9">
            <v>2</v>
          </cell>
          <cell r="G9">
            <v>3</v>
          </cell>
          <cell r="H9">
            <v>4</v>
          </cell>
        </row>
        <row r="10">
          <cell r="A10" t="str">
            <v>643</v>
          </cell>
          <cell r="B10">
            <v>1</v>
          </cell>
          <cell r="C10" t="str">
            <v>Российская Федерация</v>
          </cell>
          <cell r="D10" t="str">
            <v>643</v>
          </cell>
          <cell r="E10">
            <v>1205265</v>
          </cell>
          <cell r="F10">
            <v>16296</v>
          </cell>
          <cell r="G10">
            <v>215480</v>
          </cell>
          <cell r="H10">
            <v>973489</v>
          </cell>
          <cell r="J10">
            <v>1188969</v>
          </cell>
        </row>
        <row r="11">
          <cell r="A11" t="str">
            <v>030</v>
          </cell>
          <cell r="B11">
            <v>2</v>
          </cell>
          <cell r="C11" t="str">
            <v>Центральный федеральный округ</v>
          </cell>
          <cell r="D11" t="str">
            <v>030</v>
          </cell>
          <cell r="E11">
            <v>233677</v>
          </cell>
          <cell r="F11">
            <v>2060</v>
          </cell>
          <cell r="G11">
            <v>48296</v>
          </cell>
          <cell r="H11">
            <v>183321</v>
          </cell>
          <cell r="J11">
            <v>231617</v>
          </cell>
        </row>
        <row r="12">
          <cell r="A12" t="str">
            <v>14</v>
          </cell>
          <cell r="B12">
            <v>3</v>
          </cell>
          <cell r="C12" t="str">
            <v>Белгородская область</v>
          </cell>
          <cell r="D12" t="str">
            <v>14</v>
          </cell>
          <cell r="E12">
            <v>15826</v>
          </cell>
          <cell r="F12">
            <v>60</v>
          </cell>
          <cell r="G12">
            <v>5012</v>
          </cell>
          <cell r="H12">
            <v>10754</v>
          </cell>
          <cell r="J12">
            <v>15766</v>
          </cell>
        </row>
        <row r="13">
          <cell r="A13" t="str">
            <v>15</v>
          </cell>
          <cell r="B13">
            <v>4</v>
          </cell>
          <cell r="C13" t="str">
            <v>Брянская область</v>
          </cell>
          <cell r="D13" t="str">
            <v>15</v>
          </cell>
          <cell r="E13">
            <v>11005</v>
          </cell>
          <cell r="F13">
            <v>315</v>
          </cell>
          <cell r="G13">
            <v>3198</v>
          </cell>
          <cell r="H13">
            <v>7492</v>
          </cell>
          <cell r="J13">
            <v>10690</v>
          </cell>
        </row>
        <row r="14">
          <cell r="A14" t="str">
            <v>17</v>
          </cell>
          <cell r="B14">
            <v>5</v>
          </cell>
          <cell r="C14" t="str">
            <v>Владимирская область</v>
          </cell>
          <cell r="D14" t="str">
            <v>17</v>
          </cell>
          <cell r="E14">
            <v>11047</v>
          </cell>
          <cell r="F14">
            <v>16</v>
          </cell>
          <cell r="G14">
            <v>2164</v>
          </cell>
          <cell r="H14">
            <v>8866</v>
          </cell>
          <cell r="J14">
            <v>11030</v>
          </cell>
        </row>
        <row r="15">
          <cell r="A15" t="str">
            <v>20</v>
          </cell>
          <cell r="B15">
            <v>6</v>
          </cell>
          <cell r="C15" t="str">
            <v>Воронежская область</v>
          </cell>
          <cell r="D15" t="str">
            <v>20</v>
          </cell>
          <cell r="E15">
            <v>24039</v>
          </cell>
          <cell r="F15">
            <v>298</v>
          </cell>
          <cell r="G15">
            <v>5436</v>
          </cell>
          <cell r="H15">
            <v>18306</v>
          </cell>
          <cell r="J15">
            <v>23742</v>
          </cell>
        </row>
        <row r="16">
          <cell r="A16" t="str">
            <v>24</v>
          </cell>
          <cell r="B16">
            <v>7</v>
          </cell>
          <cell r="C16" t="str">
            <v>Ивановская область</v>
          </cell>
          <cell r="D16" t="str">
            <v>24</v>
          </cell>
          <cell r="E16">
            <v>7963</v>
          </cell>
          <cell r="F16">
            <v>76</v>
          </cell>
          <cell r="G16">
            <v>1554</v>
          </cell>
          <cell r="H16">
            <v>6333</v>
          </cell>
          <cell r="J16">
            <v>7887</v>
          </cell>
        </row>
        <row r="17">
          <cell r="A17" t="str">
            <v>29</v>
          </cell>
          <cell r="B17">
            <v>8</v>
          </cell>
          <cell r="C17" t="str">
            <v>Калужская область</v>
          </cell>
          <cell r="D17" t="str">
            <v>29</v>
          </cell>
          <cell r="E17">
            <v>5076</v>
          </cell>
          <cell r="F17">
            <v>8</v>
          </cell>
          <cell r="G17">
            <v>702</v>
          </cell>
          <cell r="H17">
            <v>4366</v>
          </cell>
          <cell r="J17">
            <v>5068</v>
          </cell>
        </row>
        <row r="18">
          <cell r="A18" t="str">
            <v>34</v>
          </cell>
          <cell r="B18">
            <v>9</v>
          </cell>
          <cell r="C18" t="str">
            <v>Костромская область</v>
          </cell>
          <cell r="D18" t="str">
            <v>34</v>
          </cell>
          <cell r="E18">
            <v>6967</v>
          </cell>
          <cell r="F18">
            <v>224</v>
          </cell>
          <cell r="G18">
            <v>1935</v>
          </cell>
          <cell r="H18">
            <v>4808</v>
          </cell>
          <cell r="J18">
            <v>6743</v>
          </cell>
        </row>
        <row r="19">
          <cell r="A19" t="str">
            <v>38</v>
          </cell>
          <cell r="B19">
            <v>10</v>
          </cell>
          <cell r="C19" t="str">
            <v>Курская область</v>
          </cell>
          <cell r="D19" t="str">
            <v>38</v>
          </cell>
          <cell r="E19">
            <v>8592</v>
          </cell>
          <cell r="F19">
            <v>76</v>
          </cell>
          <cell r="G19">
            <v>1944</v>
          </cell>
          <cell r="H19">
            <v>6572</v>
          </cell>
          <cell r="J19">
            <v>8516</v>
          </cell>
        </row>
        <row r="20">
          <cell r="A20" t="str">
            <v>42</v>
          </cell>
          <cell r="B20">
            <v>11</v>
          </cell>
          <cell r="C20" t="str">
            <v>Липецкая область</v>
          </cell>
          <cell r="D20" t="str">
            <v>42</v>
          </cell>
          <cell r="E20">
            <v>9687</v>
          </cell>
          <cell r="F20">
            <v>40</v>
          </cell>
          <cell r="G20">
            <v>890</v>
          </cell>
          <cell r="H20">
            <v>8756</v>
          </cell>
          <cell r="J20">
            <v>9646</v>
          </cell>
        </row>
        <row r="21">
          <cell r="A21" t="str">
            <v>46</v>
          </cell>
          <cell r="B21">
            <v>12</v>
          </cell>
          <cell r="C21" t="str">
            <v>Московская область</v>
          </cell>
          <cell r="D21" t="str">
            <v>46</v>
          </cell>
          <cell r="E21">
            <v>48322</v>
          </cell>
          <cell r="F21">
            <v>28</v>
          </cell>
          <cell r="G21">
            <v>10313</v>
          </cell>
          <cell r="H21">
            <v>37981</v>
          </cell>
          <cell r="J21">
            <v>48294</v>
          </cell>
        </row>
        <row r="22">
          <cell r="A22" t="str">
            <v>54</v>
          </cell>
          <cell r="B22">
            <v>13</v>
          </cell>
          <cell r="C22" t="str">
            <v>Орловская область</v>
          </cell>
          <cell r="D22" t="str">
            <v>54</v>
          </cell>
          <cell r="E22">
            <v>7271</v>
          </cell>
          <cell r="F22">
            <v>125</v>
          </cell>
          <cell r="G22">
            <v>864</v>
          </cell>
          <cell r="H22">
            <v>6282</v>
          </cell>
          <cell r="J22">
            <v>7146</v>
          </cell>
        </row>
        <row r="23">
          <cell r="A23" t="str">
            <v>61</v>
          </cell>
          <cell r="B23">
            <v>14</v>
          </cell>
          <cell r="C23" t="str">
            <v>Рязанская область</v>
          </cell>
          <cell r="D23" t="str">
            <v>61</v>
          </cell>
          <cell r="E23">
            <v>7418</v>
          </cell>
          <cell r="F23">
            <v>36</v>
          </cell>
          <cell r="G23">
            <v>1917</v>
          </cell>
          <cell r="H23">
            <v>5465</v>
          </cell>
          <cell r="J23">
            <v>7382</v>
          </cell>
        </row>
        <row r="24">
          <cell r="A24" t="str">
            <v>66</v>
          </cell>
          <cell r="B24">
            <v>15</v>
          </cell>
          <cell r="C24" t="str">
            <v>Смоленская область</v>
          </cell>
          <cell r="D24" t="str">
            <v>66</v>
          </cell>
          <cell r="E24">
            <v>9174</v>
          </cell>
          <cell r="F24">
            <v>181</v>
          </cell>
          <cell r="G24">
            <v>2464</v>
          </cell>
          <cell r="H24">
            <v>6529</v>
          </cell>
          <cell r="J24">
            <v>8993</v>
          </cell>
        </row>
        <row r="25">
          <cell r="A25" t="str">
            <v>68</v>
          </cell>
          <cell r="B25">
            <v>16</v>
          </cell>
          <cell r="C25" t="str">
            <v>Тамбовская область </v>
          </cell>
          <cell r="D25" t="str">
            <v>68</v>
          </cell>
          <cell r="E25">
            <v>7261</v>
          </cell>
          <cell r="F25">
            <v>34</v>
          </cell>
          <cell r="G25">
            <v>1789</v>
          </cell>
          <cell r="H25">
            <v>5438</v>
          </cell>
          <cell r="J25">
            <v>7227</v>
          </cell>
        </row>
        <row r="26">
          <cell r="A26" t="str">
            <v>28</v>
          </cell>
          <cell r="B26">
            <v>17</v>
          </cell>
          <cell r="C26" t="str">
            <v>Тверская область</v>
          </cell>
          <cell r="D26" t="str">
            <v>28</v>
          </cell>
          <cell r="E26">
            <v>11068</v>
          </cell>
          <cell r="F26">
            <v>312</v>
          </cell>
          <cell r="G26">
            <v>3003</v>
          </cell>
          <cell r="H26">
            <v>7753</v>
          </cell>
          <cell r="J26">
            <v>10756</v>
          </cell>
        </row>
        <row r="27">
          <cell r="A27" t="str">
            <v>70</v>
          </cell>
          <cell r="B27">
            <v>18</v>
          </cell>
          <cell r="C27" t="str">
            <v>Тульская область</v>
          </cell>
          <cell r="D27" t="str">
            <v>70</v>
          </cell>
          <cell r="E27">
            <v>12214</v>
          </cell>
          <cell r="F27">
            <v>148</v>
          </cell>
          <cell r="G27">
            <v>2733</v>
          </cell>
          <cell r="H27">
            <v>9333</v>
          </cell>
          <cell r="J27">
            <v>12066</v>
          </cell>
        </row>
        <row r="28">
          <cell r="A28" t="str">
            <v>78</v>
          </cell>
          <cell r="B28">
            <v>19</v>
          </cell>
          <cell r="C28" t="str">
            <v>Ярославская область</v>
          </cell>
          <cell r="D28" t="str">
            <v>78</v>
          </cell>
          <cell r="E28">
            <v>7712</v>
          </cell>
          <cell r="F28">
            <v>83</v>
          </cell>
          <cell r="G28">
            <v>1844</v>
          </cell>
          <cell r="H28">
            <v>5785</v>
          </cell>
          <cell r="J28">
            <v>7629</v>
          </cell>
        </row>
        <row r="29">
          <cell r="A29" t="str">
            <v>45</v>
          </cell>
          <cell r="B29">
            <v>20</v>
          </cell>
          <cell r="C29" t="str">
            <v>г.Москва</v>
          </cell>
          <cell r="D29" t="str">
            <v>45</v>
          </cell>
          <cell r="E29">
            <v>23035</v>
          </cell>
          <cell r="F29" t="str">
            <v>-</v>
          </cell>
          <cell r="G29">
            <v>535</v>
          </cell>
          <cell r="H29">
            <v>22500</v>
          </cell>
          <cell r="J29">
            <v>23035</v>
          </cell>
        </row>
        <row r="30">
          <cell r="A30" t="str">
            <v>031</v>
          </cell>
          <cell r="B30">
            <v>21</v>
          </cell>
          <cell r="C30" t="str">
            <v>Северо-Западный федеральный округ</v>
          </cell>
          <cell r="D30" t="str">
            <v>031</v>
          </cell>
          <cell r="E30">
            <v>147887</v>
          </cell>
          <cell r="F30">
            <v>968</v>
          </cell>
          <cell r="G30">
            <v>20745</v>
          </cell>
          <cell r="H30">
            <v>126174</v>
          </cell>
          <cell r="J30">
            <v>146919</v>
          </cell>
        </row>
        <row r="31">
          <cell r="A31" t="str">
            <v>86</v>
          </cell>
          <cell r="B31">
            <v>22</v>
          </cell>
          <cell r="C31" t="str">
            <v>Республика Карелия</v>
          </cell>
          <cell r="D31" t="str">
            <v>86</v>
          </cell>
          <cell r="E31">
            <v>4122</v>
          </cell>
          <cell r="F31" t="str">
            <v>-</v>
          </cell>
          <cell r="G31">
            <v>672</v>
          </cell>
          <cell r="H31">
            <v>3450</v>
          </cell>
          <cell r="J31">
            <v>4122</v>
          </cell>
        </row>
        <row r="32">
          <cell r="A32" t="str">
            <v>87</v>
          </cell>
          <cell r="B32">
            <v>23</v>
          </cell>
          <cell r="C32" t="str">
            <v>Республика Коми</v>
          </cell>
          <cell r="D32" t="str">
            <v>87</v>
          </cell>
          <cell r="E32">
            <v>7644</v>
          </cell>
          <cell r="F32">
            <v>3</v>
          </cell>
          <cell r="G32">
            <v>2238</v>
          </cell>
          <cell r="H32">
            <v>5403</v>
          </cell>
          <cell r="J32">
            <v>7641</v>
          </cell>
        </row>
        <row r="33">
          <cell r="A33" t="str">
            <v>11</v>
          </cell>
          <cell r="B33">
            <v>24</v>
          </cell>
          <cell r="C33" t="str">
            <v>Архангельская область</v>
          </cell>
          <cell r="D33" t="str">
            <v>11</v>
          </cell>
          <cell r="E33">
            <v>10809</v>
          </cell>
          <cell r="F33">
            <v>120</v>
          </cell>
          <cell r="G33">
            <v>3301</v>
          </cell>
          <cell r="H33">
            <v>7387</v>
          </cell>
          <cell r="J33">
            <v>10688</v>
          </cell>
        </row>
        <row r="34">
          <cell r="A34" t="str">
            <v>11100</v>
          </cell>
          <cell r="B34">
            <v>25</v>
          </cell>
          <cell r="C34" t="str">
            <v>в т.ч. Ненецкий АО</v>
          </cell>
          <cell r="D34" t="str">
            <v>11100</v>
          </cell>
          <cell r="E34">
            <v>482</v>
          </cell>
          <cell r="F34" t="str">
            <v>-</v>
          </cell>
          <cell r="G34">
            <v>176</v>
          </cell>
          <cell r="H34">
            <v>307</v>
          </cell>
          <cell r="J34">
            <v>483</v>
          </cell>
        </row>
        <row r="35">
          <cell r="A35" t="str">
            <v>11001</v>
          </cell>
          <cell r="B35">
            <v>26</v>
          </cell>
          <cell r="C35" t="str">
            <v>в т.ч. Архангельская область (кроме Ненецкого АО) </v>
          </cell>
          <cell r="D35" t="str">
            <v>11001</v>
          </cell>
          <cell r="E35">
            <v>10326</v>
          </cell>
          <cell r="F35">
            <v>120</v>
          </cell>
          <cell r="G35">
            <v>3126</v>
          </cell>
          <cell r="H35">
            <v>7080</v>
          </cell>
          <cell r="J35">
            <v>10206</v>
          </cell>
        </row>
        <row r="36">
          <cell r="A36" t="str">
            <v>19</v>
          </cell>
          <cell r="B36">
            <v>27</v>
          </cell>
          <cell r="C36" t="str">
            <v>Вологодская область</v>
          </cell>
          <cell r="D36" t="str">
            <v>19</v>
          </cell>
          <cell r="E36">
            <v>14825</v>
          </cell>
          <cell r="F36">
            <v>668</v>
          </cell>
          <cell r="G36">
            <v>4083</v>
          </cell>
          <cell r="H36">
            <v>10073</v>
          </cell>
          <cell r="J36">
            <v>14156</v>
          </cell>
        </row>
        <row r="37">
          <cell r="A37" t="str">
            <v>27</v>
          </cell>
          <cell r="B37">
            <v>28</v>
          </cell>
          <cell r="C37" t="str">
            <v>Калининградская область</v>
          </cell>
          <cell r="D37" t="str">
            <v>27</v>
          </cell>
          <cell r="E37">
            <v>5315</v>
          </cell>
          <cell r="F37">
            <v>16</v>
          </cell>
          <cell r="G37">
            <v>910</v>
          </cell>
          <cell r="H37">
            <v>4389</v>
          </cell>
          <cell r="J37">
            <v>5299</v>
          </cell>
        </row>
        <row r="38">
          <cell r="A38" t="str">
            <v>41</v>
          </cell>
          <cell r="B38">
            <v>29</v>
          </cell>
          <cell r="C38" t="str">
            <v>Ленинградская область</v>
          </cell>
          <cell r="D38" t="str">
            <v>41</v>
          </cell>
          <cell r="E38">
            <v>21464</v>
          </cell>
          <cell r="F38">
            <v>114</v>
          </cell>
          <cell r="G38">
            <v>3548</v>
          </cell>
          <cell r="H38">
            <v>17801</v>
          </cell>
          <cell r="J38">
            <v>21349</v>
          </cell>
        </row>
        <row r="39">
          <cell r="A39" t="str">
            <v>47</v>
          </cell>
          <cell r="B39">
            <v>30</v>
          </cell>
          <cell r="C39" t="str">
            <v>Мурманская область</v>
          </cell>
          <cell r="D39" t="str">
            <v>47</v>
          </cell>
          <cell r="E39">
            <v>4890</v>
          </cell>
          <cell r="F39">
            <v>34</v>
          </cell>
          <cell r="G39">
            <v>723</v>
          </cell>
          <cell r="H39">
            <v>4134</v>
          </cell>
          <cell r="J39">
            <v>4857</v>
          </cell>
        </row>
        <row r="40">
          <cell r="A40" t="str">
            <v>49</v>
          </cell>
          <cell r="B40">
            <v>31</v>
          </cell>
          <cell r="C40" t="str">
            <v>Новгородская область</v>
          </cell>
          <cell r="D40" t="str">
            <v>49</v>
          </cell>
          <cell r="E40">
            <v>4746</v>
          </cell>
          <cell r="F40">
            <v>8</v>
          </cell>
          <cell r="G40">
            <v>951</v>
          </cell>
          <cell r="H40">
            <v>3788</v>
          </cell>
          <cell r="J40">
            <v>4739</v>
          </cell>
        </row>
        <row r="41">
          <cell r="A41" t="str">
            <v>58</v>
          </cell>
          <cell r="B41">
            <v>32</v>
          </cell>
          <cell r="C41" t="str">
            <v>Псковская область</v>
          </cell>
          <cell r="D41" t="str">
            <v>58</v>
          </cell>
          <cell r="E41">
            <v>2850</v>
          </cell>
          <cell r="F41">
            <v>4</v>
          </cell>
          <cell r="G41">
            <v>446</v>
          </cell>
          <cell r="H41">
            <v>2400</v>
          </cell>
          <cell r="J41">
            <v>2846</v>
          </cell>
        </row>
        <row r="42">
          <cell r="A42" t="str">
            <v>40</v>
          </cell>
          <cell r="B42">
            <v>33</v>
          </cell>
          <cell r="C42" t="str">
            <v>г.Санкт-Петербург</v>
          </cell>
          <cell r="D42" t="str">
            <v>40</v>
          </cell>
          <cell r="E42">
            <v>71222</v>
          </cell>
          <cell r="F42" t="str">
            <v>-</v>
          </cell>
          <cell r="G42">
            <v>3872</v>
          </cell>
          <cell r="H42">
            <v>67350</v>
          </cell>
          <cell r="J42">
            <v>71222</v>
          </cell>
        </row>
        <row r="43">
          <cell r="A43" t="str">
            <v>037</v>
          </cell>
          <cell r="B43">
            <v>34</v>
          </cell>
          <cell r="C43" t="str">
            <v>Южный федеральный округ</v>
          </cell>
          <cell r="D43" t="str">
            <v>037</v>
          </cell>
          <cell r="E43">
            <v>103992</v>
          </cell>
          <cell r="F43">
            <v>1608</v>
          </cell>
          <cell r="G43">
            <v>16513</v>
          </cell>
          <cell r="H43">
            <v>85872</v>
          </cell>
          <cell r="J43">
            <v>102385</v>
          </cell>
        </row>
        <row r="44">
          <cell r="A44" t="str">
            <v>79</v>
          </cell>
          <cell r="B44">
            <v>35</v>
          </cell>
          <cell r="C44" t="str">
            <v>Республика Адыгея (Адыгея)</v>
          </cell>
          <cell r="D44" t="str">
            <v>79</v>
          </cell>
          <cell r="E44">
            <v>3312</v>
          </cell>
          <cell r="F44" t="str">
            <v>-</v>
          </cell>
          <cell r="G44">
            <v>360</v>
          </cell>
          <cell r="H44">
            <v>2951</v>
          </cell>
          <cell r="J44">
            <v>3311</v>
          </cell>
        </row>
        <row r="45">
          <cell r="A45" t="str">
            <v>85</v>
          </cell>
          <cell r="B45">
            <v>36</v>
          </cell>
          <cell r="C45" t="str">
            <v>Республика Калмыкия</v>
          </cell>
          <cell r="D45" t="str">
            <v>85</v>
          </cell>
          <cell r="E45">
            <v>5139</v>
          </cell>
          <cell r="F45">
            <v>116</v>
          </cell>
          <cell r="G45">
            <v>477</v>
          </cell>
          <cell r="H45">
            <v>4546</v>
          </cell>
          <cell r="J45">
            <v>5023</v>
          </cell>
        </row>
        <row r="46">
          <cell r="A46" t="str">
            <v>03</v>
          </cell>
          <cell r="B46">
            <v>37</v>
          </cell>
          <cell r="C46" t="str">
            <v>Краснодарский край</v>
          </cell>
          <cell r="D46" t="str">
            <v>03</v>
          </cell>
          <cell r="E46">
            <v>43766</v>
          </cell>
          <cell r="F46">
            <v>464</v>
          </cell>
          <cell r="G46">
            <v>6371</v>
          </cell>
          <cell r="H46">
            <v>36931</v>
          </cell>
          <cell r="J46">
            <v>43302</v>
          </cell>
        </row>
        <row r="47">
          <cell r="A47" t="str">
            <v>12</v>
          </cell>
          <cell r="B47">
            <v>38</v>
          </cell>
          <cell r="C47" t="str">
            <v>Астраханская область</v>
          </cell>
          <cell r="D47" t="str">
            <v>12</v>
          </cell>
          <cell r="E47">
            <v>8470</v>
          </cell>
          <cell r="F47">
            <v>81</v>
          </cell>
          <cell r="G47">
            <v>2053</v>
          </cell>
          <cell r="H47">
            <v>6337</v>
          </cell>
          <cell r="J47">
            <v>8390</v>
          </cell>
        </row>
        <row r="48">
          <cell r="A48" t="str">
            <v>18</v>
          </cell>
          <cell r="B48">
            <v>39</v>
          </cell>
          <cell r="C48" t="str">
            <v>Волгоградская область</v>
          </cell>
          <cell r="D48" t="str">
            <v>18</v>
          </cell>
          <cell r="E48">
            <v>17096</v>
          </cell>
          <cell r="F48">
            <v>601</v>
          </cell>
          <cell r="G48">
            <v>3199</v>
          </cell>
          <cell r="H48">
            <v>13295</v>
          </cell>
          <cell r="J48">
            <v>16494</v>
          </cell>
        </row>
        <row r="49">
          <cell r="A49" t="str">
            <v>60</v>
          </cell>
          <cell r="B49">
            <v>40</v>
          </cell>
          <cell r="C49" t="str">
            <v>Ростовская область</v>
          </cell>
          <cell r="D49" t="str">
            <v>60</v>
          </cell>
          <cell r="E49">
            <v>26210</v>
          </cell>
          <cell r="F49">
            <v>346</v>
          </cell>
          <cell r="G49">
            <v>4053</v>
          </cell>
          <cell r="H49">
            <v>21811</v>
          </cell>
          <cell r="J49">
            <v>25864</v>
          </cell>
        </row>
        <row r="50">
          <cell r="A50" t="str">
            <v>038</v>
          </cell>
          <cell r="B50">
            <v>41</v>
          </cell>
          <cell r="C50" t="str">
            <v>Северо-Кавказский федеральный округ</v>
          </cell>
          <cell r="D50" t="str">
            <v>038</v>
          </cell>
          <cell r="E50">
            <v>81617</v>
          </cell>
          <cell r="F50">
            <v>1312</v>
          </cell>
          <cell r="G50">
            <v>5943</v>
          </cell>
          <cell r="H50">
            <v>74362</v>
          </cell>
          <cell r="J50">
            <v>80305</v>
          </cell>
        </row>
        <row r="51">
          <cell r="A51" t="str">
            <v>82</v>
          </cell>
          <cell r="B51">
            <v>42</v>
          </cell>
          <cell r="C51" t="str">
            <v>Республика Дагестан</v>
          </cell>
          <cell r="D51" t="str">
            <v>82</v>
          </cell>
          <cell r="E51">
            <v>33611</v>
          </cell>
          <cell r="F51" t="str">
            <v>-</v>
          </cell>
          <cell r="G51">
            <v>639</v>
          </cell>
          <cell r="H51">
            <v>32972</v>
          </cell>
          <cell r="J51">
            <v>33611</v>
          </cell>
        </row>
        <row r="52">
          <cell r="A52" t="str">
            <v>26</v>
          </cell>
          <cell r="B52">
            <v>43</v>
          </cell>
          <cell r="C52" t="str">
            <v>Республика Ингушетия</v>
          </cell>
          <cell r="D52" t="str">
            <v>26</v>
          </cell>
          <cell r="E52">
            <v>93</v>
          </cell>
          <cell r="F52" t="str">
            <v>-</v>
          </cell>
          <cell r="G52">
            <v>2</v>
          </cell>
          <cell r="H52">
            <v>91</v>
          </cell>
          <cell r="J52">
            <v>93</v>
          </cell>
        </row>
        <row r="53">
          <cell r="A53" t="str">
            <v>83</v>
          </cell>
          <cell r="B53">
            <v>44</v>
          </cell>
          <cell r="C53" t="str">
            <v>Кабардино-Балкарская Республика</v>
          </cell>
          <cell r="D53" t="str">
            <v>83</v>
          </cell>
          <cell r="E53">
            <v>16298</v>
          </cell>
          <cell r="F53">
            <v>367</v>
          </cell>
          <cell r="G53">
            <v>878</v>
          </cell>
          <cell r="H53">
            <v>15053</v>
          </cell>
          <cell r="J53">
            <v>15931</v>
          </cell>
        </row>
        <row r="54">
          <cell r="A54" t="str">
            <v>91</v>
          </cell>
          <cell r="B54">
            <v>45</v>
          </cell>
          <cell r="C54" t="str">
            <v>Карачаево-Черкесская Республика</v>
          </cell>
          <cell r="D54" t="str">
            <v>91</v>
          </cell>
          <cell r="E54">
            <v>4369</v>
          </cell>
          <cell r="F54" t="str">
            <v>-</v>
          </cell>
          <cell r="G54">
            <v>522</v>
          </cell>
          <cell r="H54">
            <v>3847</v>
          </cell>
          <cell r="J54">
            <v>4369</v>
          </cell>
        </row>
        <row r="55">
          <cell r="A55" t="str">
            <v>90</v>
          </cell>
          <cell r="B55">
            <v>46</v>
          </cell>
          <cell r="C55" t="str">
            <v>Республика Северная Осетия - Алания</v>
          </cell>
          <cell r="D55" t="str">
            <v>90</v>
          </cell>
          <cell r="E55">
            <v>9018</v>
          </cell>
          <cell r="F55">
            <v>587</v>
          </cell>
          <cell r="G55">
            <v>1050</v>
          </cell>
          <cell r="H55">
            <v>7381</v>
          </cell>
          <cell r="J55">
            <v>8431</v>
          </cell>
        </row>
        <row r="56">
          <cell r="A56" t="str">
            <v>96</v>
          </cell>
          <cell r="B56">
            <v>47</v>
          </cell>
          <cell r="C56" t="str">
            <v>Чеченская Республика</v>
          </cell>
          <cell r="D56" t="str">
            <v>96</v>
          </cell>
          <cell r="E56">
            <v>1153</v>
          </cell>
          <cell r="F56" t="str">
            <v>-</v>
          </cell>
          <cell r="G56">
            <v>30</v>
          </cell>
          <cell r="H56">
            <v>1123</v>
          </cell>
          <cell r="J56">
            <v>1153</v>
          </cell>
        </row>
        <row r="57">
          <cell r="A57" t="str">
            <v>07</v>
          </cell>
          <cell r="B57">
            <v>48</v>
          </cell>
          <cell r="C57" t="str">
            <v>Ставропольский край</v>
          </cell>
          <cell r="D57" t="str">
            <v>07</v>
          </cell>
          <cell r="E57">
            <v>17075</v>
          </cell>
          <cell r="F57">
            <v>358</v>
          </cell>
          <cell r="G57">
            <v>2821</v>
          </cell>
          <cell r="H57">
            <v>13895</v>
          </cell>
          <cell r="J57">
            <v>16716</v>
          </cell>
        </row>
        <row r="58">
          <cell r="A58" t="str">
            <v>033</v>
          </cell>
          <cell r="B58">
            <v>49</v>
          </cell>
          <cell r="C58" t="str">
            <v>Приволжский федеральный округ</v>
          </cell>
          <cell r="D58" t="str">
            <v>033</v>
          </cell>
          <cell r="E58">
            <v>257678</v>
          </cell>
          <cell r="F58">
            <v>2858</v>
          </cell>
          <cell r="G58">
            <v>46869</v>
          </cell>
          <cell r="H58">
            <v>207951</v>
          </cell>
          <cell r="J58">
            <v>254820</v>
          </cell>
        </row>
        <row r="59">
          <cell r="A59" t="str">
            <v>80</v>
          </cell>
          <cell r="B59">
            <v>50</v>
          </cell>
          <cell r="C59" t="str">
            <v>Республика Башкортостан</v>
          </cell>
          <cell r="D59" t="str">
            <v>80</v>
          </cell>
          <cell r="E59">
            <v>21805</v>
          </cell>
          <cell r="F59">
            <v>74</v>
          </cell>
          <cell r="G59">
            <v>4205</v>
          </cell>
          <cell r="H59">
            <v>17525</v>
          </cell>
          <cell r="J59">
            <v>21730</v>
          </cell>
        </row>
        <row r="60">
          <cell r="A60" t="str">
            <v>88</v>
          </cell>
          <cell r="B60">
            <v>51</v>
          </cell>
          <cell r="C60" t="str">
            <v>Республика Марий Эл</v>
          </cell>
          <cell r="D60" t="str">
            <v>88</v>
          </cell>
          <cell r="E60">
            <v>4425</v>
          </cell>
          <cell r="F60" t="str">
            <v>-</v>
          </cell>
          <cell r="G60">
            <v>1096</v>
          </cell>
          <cell r="H60">
            <v>3329</v>
          </cell>
          <cell r="J60">
            <v>4425</v>
          </cell>
        </row>
        <row r="61">
          <cell r="A61" t="str">
            <v>89</v>
          </cell>
          <cell r="B61">
            <v>52</v>
          </cell>
          <cell r="C61" t="str">
            <v>Республика Мордовия</v>
          </cell>
          <cell r="D61" t="str">
            <v>89</v>
          </cell>
          <cell r="E61">
            <v>5918</v>
          </cell>
          <cell r="F61">
            <v>88</v>
          </cell>
          <cell r="G61">
            <v>1610</v>
          </cell>
          <cell r="H61">
            <v>4219</v>
          </cell>
          <cell r="J61">
            <v>5829</v>
          </cell>
        </row>
        <row r="62">
          <cell r="A62" t="str">
            <v>92</v>
          </cell>
          <cell r="B62">
            <v>53</v>
          </cell>
          <cell r="C62" t="str">
            <v>Республика Татарстан (Татарстан)</v>
          </cell>
          <cell r="D62" t="str">
            <v>92</v>
          </cell>
          <cell r="E62">
            <v>26693</v>
          </cell>
          <cell r="F62">
            <v>165</v>
          </cell>
          <cell r="G62">
            <v>4690</v>
          </cell>
          <cell r="H62">
            <v>21839</v>
          </cell>
          <cell r="J62">
            <v>26529</v>
          </cell>
        </row>
        <row r="63">
          <cell r="A63" t="str">
            <v>94</v>
          </cell>
          <cell r="B63">
            <v>54</v>
          </cell>
          <cell r="C63" t="str">
            <v>Удмуртская Республика</v>
          </cell>
          <cell r="D63" t="str">
            <v>94</v>
          </cell>
          <cell r="E63">
            <v>14305</v>
          </cell>
          <cell r="F63">
            <v>4</v>
          </cell>
          <cell r="G63">
            <v>3660</v>
          </cell>
          <cell r="H63">
            <v>10642</v>
          </cell>
          <cell r="J63">
            <v>14302</v>
          </cell>
        </row>
        <row r="64">
          <cell r="A64" t="str">
            <v>97</v>
          </cell>
          <cell r="B64">
            <v>55</v>
          </cell>
          <cell r="C64" t="str">
            <v>Чувашская Республика - Чувашия</v>
          </cell>
          <cell r="D64" t="str">
            <v>97</v>
          </cell>
          <cell r="E64">
            <v>8411</v>
          </cell>
          <cell r="F64">
            <v>398</v>
          </cell>
          <cell r="G64">
            <v>1116</v>
          </cell>
          <cell r="H64">
            <v>6897</v>
          </cell>
          <cell r="J64">
            <v>8013</v>
          </cell>
        </row>
        <row r="65">
          <cell r="A65" t="str">
            <v>57</v>
          </cell>
          <cell r="B65">
            <v>56</v>
          </cell>
          <cell r="C65" t="str">
            <v>Пермский край</v>
          </cell>
          <cell r="D65" t="str">
            <v>57</v>
          </cell>
          <cell r="E65">
            <v>23921</v>
          </cell>
          <cell r="F65">
            <v>509</v>
          </cell>
          <cell r="G65">
            <v>5844</v>
          </cell>
          <cell r="H65">
            <v>17568</v>
          </cell>
          <cell r="J65">
            <v>23412</v>
          </cell>
        </row>
        <row r="66">
          <cell r="A66" t="str">
            <v>33</v>
          </cell>
          <cell r="B66">
            <v>57</v>
          </cell>
          <cell r="C66" t="str">
            <v>Кировская область</v>
          </cell>
          <cell r="D66" t="str">
            <v>33</v>
          </cell>
          <cell r="E66">
            <v>12174</v>
          </cell>
          <cell r="F66">
            <v>177</v>
          </cell>
          <cell r="G66">
            <v>2728</v>
          </cell>
          <cell r="H66">
            <v>9269</v>
          </cell>
          <cell r="J66">
            <v>11997</v>
          </cell>
        </row>
        <row r="67">
          <cell r="A67" t="str">
            <v>22</v>
          </cell>
          <cell r="B67">
            <v>58</v>
          </cell>
          <cell r="C67" t="str">
            <v>Нижегородская область</v>
          </cell>
          <cell r="D67" t="str">
            <v>22</v>
          </cell>
          <cell r="E67">
            <v>74620</v>
          </cell>
          <cell r="F67">
            <v>1124</v>
          </cell>
          <cell r="G67">
            <v>9692</v>
          </cell>
          <cell r="H67">
            <v>63804</v>
          </cell>
          <cell r="J67">
            <v>73496</v>
          </cell>
        </row>
        <row r="68">
          <cell r="A68" t="str">
            <v>53</v>
          </cell>
          <cell r="B68">
            <v>59</v>
          </cell>
          <cell r="C68" t="str">
            <v>Оренбургская область</v>
          </cell>
          <cell r="D68" t="str">
            <v>53</v>
          </cell>
          <cell r="E68">
            <v>13464</v>
          </cell>
          <cell r="F68">
            <v>4</v>
          </cell>
          <cell r="G68">
            <v>1972</v>
          </cell>
          <cell r="H68">
            <v>11488</v>
          </cell>
          <cell r="J68">
            <v>13460</v>
          </cell>
        </row>
        <row r="69">
          <cell r="A69" t="str">
            <v>56</v>
          </cell>
          <cell r="B69">
            <v>60</v>
          </cell>
          <cell r="C69" t="str">
            <v>Пензенская область</v>
          </cell>
          <cell r="D69" t="str">
            <v>56</v>
          </cell>
          <cell r="E69">
            <v>14043</v>
          </cell>
          <cell r="F69">
            <v>131</v>
          </cell>
          <cell r="G69">
            <v>3664</v>
          </cell>
          <cell r="H69">
            <v>10248</v>
          </cell>
          <cell r="J69">
            <v>13912</v>
          </cell>
        </row>
        <row r="70">
          <cell r="A70" t="str">
            <v>36</v>
          </cell>
          <cell r="B70">
            <v>61</v>
          </cell>
          <cell r="C70" t="str">
            <v>Самарская область</v>
          </cell>
          <cell r="D70" t="str">
            <v>36</v>
          </cell>
          <cell r="E70">
            <v>19124</v>
          </cell>
          <cell r="F70">
            <v>77</v>
          </cell>
          <cell r="G70">
            <v>1170</v>
          </cell>
          <cell r="H70">
            <v>17878</v>
          </cell>
          <cell r="J70">
            <v>19048</v>
          </cell>
        </row>
        <row r="71">
          <cell r="A71" t="str">
            <v>63</v>
          </cell>
          <cell r="B71">
            <v>62</v>
          </cell>
          <cell r="C71" t="str">
            <v>Саратовская область</v>
          </cell>
          <cell r="D71" t="str">
            <v>63</v>
          </cell>
          <cell r="E71">
            <v>12697</v>
          </cell>
          <cell r="F71">
            <v>52</v>
          </cell>
          <cell r="G71">
            <v>4506</v>
          </cell>
          <cell r="H71">
            <v>8138</v>
          </cell>
          <cell r="J71">
            <v>12644</v>
          </cell>
        </row>
        <row r="72">
          <cell r="A72" t="str">
            <v>73</v>
          </cell>
          <cell r="B72">
            <v>63</v>
          </cell>
          <cell r="C72" t="str">
            <v>Ульяновская область</v>
          </cell>
          <cell r="D72" t="str">
            <v>73</v>
          </cell>
          <cell r="E72">
            <v>6078</v>
          </cell>
          <cell r="F72">
            <v>54</v>
          </cell>
          <cell r="G72">
            <v>916</v>
          </cell>
          <cell r="H72">
            <v>5108</v>
          </cell>
          <cell r="J72">
            <v>6024</v>
          </cell>
        </row>
        <row r="73">
          <cell r="A73" t="str">
            <v>034</v>
          </cell>
          <cell r="B73">
            <v>64</v>
          </cell>
          <cell r="C73" t="str">
            <v>Уральский федеральный округ</v>
          </cell>
          <cell r="D73" t="str">
            <v>034</v>
          </cell>
          <cell r="E73">
            <v>152956</v>
          </cell>
          <cell r="F73">
            <v>1727</v>
          </cell>
          <cell r="G73">
            <v>31868</v>
          </cell>
          <cell r="H73">
            <v>119360</v>
          </cell>
          <cell r="J73">
            <v>151228</v>
          </cell>
        </row>
        <row r="74">
          <cell r="A74" t="str">
            <v>37</v>
          </cell>
          <cell r="B74">
            <v>65</v>
          </cell>
          <cell r="C74" t="str">
            <v>Курганская область</v>
          </cell>
          <cell r="D74" t="str">
            <v>37</v>
          </cell>
          <cell r="E74">
            <v>10723</v>
          </cell>
          <cell r="F74">
            <v>193</v>
          </cell>
          <cell r="G74">
            <v>2524</v>
          </cell>
          <cell r="H74">
            <v>8006</v>
          </cell>
          <cell r="J74">
            <v>10530</v>
          </cell>
        </row>
        <row r="75">
          <cell r="A75" t="str">
            <v>65</v>
          </cell>
          <cell r="B75">
            <v>66</v>
          </cell>
          <cell r="C75" t="str">
            <v>Свердловская область</v>
          </cell>
          <cell r="D75" t="str">
            <v>65</v>
          </cell>
          <cell r="E75">
            <v>75006</v>
          </cell>
          <cell r="F75">
            <v>429</v>
          </cell>
          <cell r="G75">
            <v>14921</v>
          </cell>
          <cell r="H75">
            <v>59656</v>
          </cell>
          <cell r="J75">
            <v>74577</v>
          </cell>
        </row>
        <row r="76">
          <cell r="A76" t="str">
            <v>71</v>
          </cell>
          <cell r="B76">
            <v>67</v>
          </cell>
          <cell r="C76" t="str">
            <v>Тюменская область</v>
          </cell>
          <cell r="D76" t="str">
            <v>71</v>
          </cell>
          <cell r="E76">
            <v>42066</v>
          </cell>
          <cell r="F76">
            <v>1003</v>
          </cell>
          <cell r="G76">
            <v>8203</v>
          </cell>
          <cell r="H76">
            <v>32861</v>
          </cell>
          <cell r="J76">
            <v>41064</v>
          </cell>
        </row>
        <row r="77">
          <cell r="A77" t="str">
            <v>71100</v>
          </cell>
          <cell r="B77">
            <v>68</v>
          </cell>
          <cell r="C77" t="str">
            <v>в т.ч. Ханты-Мансийский АО-Югра</v>
          </cell>
          <cell r="D77" t="str">
            <v>71100</v>
          </cell>
          <cell r="E77">
            <v>23360</v>
          </cell>
          <cell r="F77">
            <v>707</v>
          </cell>
          <cell r="G77">
            <v>3831</v>
          </cell>
          <cell r="H77">
            <v>18822</v>
          </cell>
          <cell r="J77">
            <v>22653</v>
          </cell>
        </row>
        <row r="78">
          <cell r="A78" t="str">
            <v>71140</v>
          </cell>
          <cell r="B78">
            <v>69</v>
          </cell>
          <cell r="C78" t="str">
            <v>в т.ч. Ямало-Ненецкий АО</v>
          </cell>
          <cell r="D78" t="str">
            <v>71140</v>
          </cell>
          <cell r="E78">
            <v>7876</v>
          </cell>
          <cell r="F78">
            <v>6</v>
          </cell>
          <cell r="G78">
            <v>2763</v>
          </cell>
          <cell r="H78">
            <v>5108</v>
          </cell>
          <cell r="J78">
            <v>7871</v>
          </cell>
        </row>
        <row r="79">
          <cell r="A79" t="str">
            <v>71001</v>
          </cell>
          <cell r="B79">
            <v>70</v>
          </cell>
          <cell r="C79" t="str">
            <v>в т.ч. Тюменская область (кроме Ханты-Мансийского АО-Югры и Ямало-Ненецкого АО)</v>
          </cell>
          <cell r="D79" t="str">
            <v>71001</v>
          </cell>
          <cell r="E79">
            <v>10830</v>
          </cell>
          <cell r="F79">
            <v>289</v>
          </cell>
          <cell r="G79">
            <v>1609</v>
          </cell>
          <cell r="H79">
            <v>8931</v>
          </cell>
          <cell r="J79">
            <v>10540</v>
          </cell>
        </row>
        <row r="80">
          <cell r="A80" t="str">
            <v>75</v>
          </cell>
          <cell r="B80">
            <v>71</v>
          </cell>
          <cell r="C80" t="str">
            <v>Челябинская область</v>
          </cell>
          <cell r="D80" t="str">
            <v>75</v>
          </cell>
          <cell r="E80">
            <v>25160</v>
          </cell>
          <cell r="F80">
            <v>103</v>
          </cell>
          <cell r="G80">
            <v>6220</v>
          </cell>
          <cell r="H80">
            <v>18837</v>
          </cell>
          <cell r="J80">
            <v>25057</v>
          </cell>
        </row>
        <row r="81">
          <cell r="A81" t="str">
            <v>035</v>
          </cell>
          <cell r="B81">
            <v>72</v>
          </cell>
          <cell r="C81" t="str">
            <v>Сибирский федеральный округ</v>
          </cell>
          <cell r="D81" t="str">
            <v>035</v>
          </cell>
          <cell r="E81">
            <v>155407</v>
          </cell>
          <cell r="F81">
            <v>4881</v>
          </cell>
          <cell r="G81">
            <v>28363</v>
          </cell>
          <cell r="H81">
            <v>122163</v>
          </cell>
          <cell r="J81">
            <v>150526</v>
          </cell>
        </row>
        <row r="82">
          <cell r="A82" t="str">
            <v>84</v>
          </cell>
          <cell r="B82">
            <v>73</v>
          </cell>
          <cell r="C82" t="str">
            <v>Республика Алтай</v>
          </cell>
          <cell r="D82" t="str">
            <v>84</v>
          </cell>
          <cell r="E82">
            <v>4446</v>
          </cell>
          <cell r="F82" t="str">
            <v>-</v>
          </cell>
          <cell r="G82">
            <v>483</v>
          </cell>
          <cell r="H82">
            <v>3963</v>
          </cell>
          <cell r="J82">
            <v>4446</v>
          </cell>
        </row>
        <row r="83">
          <cell r="A83" t="str">
            <v>81</v>
          </cell>
          <cell r="B83">
            <v>74</v>
          </cell>
          <cell r="C83" t="str">
            <v>Республика Бурятия</v>
          </cell>
          <cell r="D83" t="str">
            <v>81</v>
          </cell>
          <cell r="E83">
            <v>7903</v>
          </cell>
          <cell r="F83">
            <v>20</v>
          </cell>
          <cell r="G83">
            <v>1623</v>
          </cell>
          <cell r="H83">
            <v>6261</v>
          </cell>
          <cell r="J83">
            <v>7884</v>
          </cell>
        </row>
        <row r="84">
          <cell r="A84" t="str">
            <v>93</v>
          </cell>
          <cell r="B84">
            <v>75</v>
          </cell>
          <cell r="C84" t="str">
            <v>Республика Тыва</v>
          </cell>
          <cell r="D84" t="str">
            <v>93</v>
          </cell>
          <cell r="E84">
            <v>2366</v>
          </cell>
          <cell r="F84" t="str">
            <v>-</v>
          </cell>
          <cell r="G84">
            <v>317</v>
          </cell>
          <cell r="H84">
            <v>2049</v>
          </cell>
          <cell r="J84">
            <v>2366</v>
          </cell>
        </row>
        <row r="85">
          <cell r="A85" t="str">
            <v>95</v>
          </cell>
          <cell r="B85">
            <v>76</v>
          </cell>
          <cell r="C85" t="str">
            <v>Республика Хакасия</v>
          </cell>
          <cell r="D85" t="str">
            <v>95</v>
          </cell>
          <cell r="E85">
            <v>11010</v>
          </cell>
          <cell r="F85">
            <v>109</v>
          </cell>
          <cell r="G85">
            <v>2043</v>
          </cell>
          <cell r="H85">
            <v>8858</v>
          </cell>
          <cell r="J85">
            <v>10901</v>
          </cell>
        </row>
        <row r="86">
          <cell r="A86" t="str">
            <v>01</v>
          </cell>
          <cell r="B86">
            <v>77</v>
          </cell>
          <cell r="C86" t="str">
            <v>Алтайский край</v>
          </cell>
          <cell r="D86" t="str">
            <v>01</v>
          </cell>
          <cell r="E86">
            <v>24491</v>
          </cell>
          <cell r="F86">
            <v>1284</v>
          </cell>
          <cell r="G86">
            <v>4566</v>
          </cell>
          <cell r="H86">
            <v>18641</v>
          </cell>
          <cell r="J86">
            <v>23207</v>
          </cell>
        </row>
        <row r="87">
          <cell r="A87" t="str">
            <v>76</v>
          </cell>
          <cell r="B87">
            <v>78</v>
          </cell>
          <cell r="C87" t="str">
            <v>Забайкальский край</v>
          </cell>
          <cell r="D87" t="str">
            <v>76</v>
          </cell>
          <cell r="E87">
            <v>10276</v>
          </cell>
          <cell r="F87">
            <v>139</v>
          </cell>
          <cell r="G87">
            <v>2445</v>
          </cell>
          <cell r="H87">
            <v>7692</v>
          </cell>
          <cell r="J87">
            <v>10137</v>
          </cell>
        </row>
        <row r="88">
          <cell r="A88" t="str">
            <v>04</v>
          </cell>
          <cell r="B88">
            <v>79</v>
          </cell>
          <cell r="C88" t="str">
            <v>Красноярский край</v>
          </cell>
          <cell r="D88" t="str">
            <v>04</v>
          </cell>
          <cell r="E88">
            <v>14719</v>
          </cell>
          <cell r="F88">
            <v>494</v>
          </cell>
          <cell r="G88">
            <v>3370</v>
          </cell>
          <cell r="H88">
            <v>10855</v>
          </cell>
          <cell r="J88">
            <v>14225</v>
          </cell>
        </row>
        <row r="89">
          <cell r="A89" t="str">
            <v>25</v>
          </cell>
          <cell r="B89">
            <v>80</v>
          </cell>
          <cell r="C89" t="str">
            <v>Иркутская область</v>
          </cell>
          <cell r="D89" t="str">
            <v>25</v>
          </cell>
          <cell r="E89">
            <v>16443</v>
          </cell>
          <cell r="F89">
            <v>50</v>
          </cell>
          <cell r="G89">
            <v>3201</v>
          </cell>
          <cell r="H89">
            <v>13192</v>
          </cell>
          <cell r="J89">
            <v>16393</v>
          </cell>
        </row>
        <row r="90">
          <cell r="A90" t="str">
            <v>32</v>
          </cell>
          <cell r="B90">
            <v>81</v>
          </cell>
          <cell r="C90" t="str">
            <v>Кемеровская область</v>
          </cell>
          <cell r="D90" t="str">
            <v>32</v>
          </cell>
          <cell r="E90">
            <v>17542</v>
          </cell>
          <cell r="F90">
            <v>278</v>
          </cell>
          <cell r="G90">
            <v>2925</v>
          </cell>
          <cell r="H90">
            <v>14339</v>
          </cell>
          <cell r="J90">
            <v>17264</v>
          </cell>
        </row>
        <row r="91">
          <cell r="A91" t="str">
            <v>50</v>
          </cell>
          <cell r="B91">
            <v>82</v>
          </cell>
          <cell r="C91" t="str">
            <v>Новосибирская область</v>
          </cell>
          <cell r="D91" t="str">
            <v>50</v>
          </cell>
          <cell r="E91">
            <v>15925</v>
          </cell>
          <cell r="F91">
            <v>1402</v>
          </cell>
          <cell r="G91">
            <v>1853</v>
          </cell>
          <cell r="H91">
            <v>12670</v>
          </cell>
          <cell r="J91">
            <v>14523</v>
          </cell>
        </row>
        <row r="92">
          <cell r="A92" t="str">
            <v>52</v>
          </cell>
          <cell r="B92">
            <v>83</v>
          </cell>
          <cell r="C92" t="str">
            <v>Омская область</v>
          </cell>
          <cell r="D92" t="str">
            <v>52</v>
          </cell>
          <cell r="E92">
            <v>19574</v>
          </cell>
          <cell r="F92">
            <v>881</v>
          </cell>
          <cell r="G92">
            <v>3819</v>
          </cell>
          <cell r="H92">
            <v>14875</v>
          </cell>
          <cell r="J92">
            <v>18694</v>
          </cell>
        </row>
        <row r="93">
          <cell r="A93" t="str">
            <v>69</v>
          </cell>
          <cell r="B93">
            <v>84</v>
          </cell>
          <cell r="C93" t="str">
            <v>Томская область</v>
          </cell>
          <cell r="D93" t="str">
            <v>69</v>
          </cell>
          <cell r="E93">
            <v>10711</v>
          </cell>
          <cell r="F93">
            <v>224</v>
          </cell>
          <cell r="G93">
            <v>1718</v>
          </cell>
          <cell r="H93">
            <v>8770</v>
          </cell>
          <cell r="J93">
            <v>10488</v>
          </cell>
        </row>
        <row r="94">
          <cell r="A94" t="str">
            <v>036</v>
          </cell>
          <cell r="B94">
            <v>85</v>
          </cell>
          <cell r="C94" t="str">
            <v>Дальневосточный федеральный округ</v>
          </cell>
          <cell r="D94" t="str">
            <v>036</v>
          </cell>
          <cell r="E94">
            <v>72028</v>
          </cell>
          <cell r="F94">
            <v>883</v>
          </cell>
          <cell r="G94">
            <v>16874</v>
          </cell>
          <cell r="H94">
            <v>54271</v>
          </cell>
          <cell r="J94">
            <v>71145</v>
          </cell>
        </row>
        <row r="95">
          <cell r="A95" t="str">
            <v>98</v>
          </cell>
          <cell r="B95">
            <v>86</v>
          </cell>
          <cell r="C95" t="str">
            <v>Республика Саха (Якутия)</v>
          </cell>
          <cell r="D95" t="str">
            <v>98</v>
          </cell>
          <cell r="E95">
            <v>13309</v>
          </cell>
          <cell r="F95">
            <v>209</v>
          </cell>
          <cell r="G95">
            <v>2454</v>
          </cell>
          <cell r="H95">
            <v>10646</v>
          </cell>
          <cell r="J95">
            <v>13100</v>
          </cell>
        </row>
        <row r="96">
          <cell r="A96" t="str">
            <v>30</v>
          </cell>
          <cell r="B96">
            <v>87</v>
          </cell>
          <cell r="C96" t="str">
            <v>Камчатский край</v>
          </cell>
          <cell r="D96" t="str">
            <v>30</v>
          </cell>
          <cell r="E96">
            <v>6723</v>
          </cell>
          <cell r="F96">
            <v>16</v>
          </cell>
          <cell r="G96">
            <v>1195</v>
          </cell>
          <cell r="H96">
            <v>5512</v>
          </cell>
          <cell r="J96">
            <v>6707</v>
          </cell>
        </row>
        <row r="97">
          <cell r="A97" t="str">
            <v>05</v>
          </cell>
          <cell r="B97">
            <v>88</v>
          </cell>
          <cell r="C97" t="str">
            <v>Приморский край</v>
          </cell>
          <cell r="D97" t="str">
            <v>05</v>
          </cell>
          <cell r="E97">
            <v>19084</v>
          </cell>
          <cell r="F97">
            <v>133</v>
          </cell>
          <cell r="G97">
            <v>3621</v>
          </cell>
          <cell r="H97">
            <v>15330</v>
          </cell>
          <cell r="J97">
            <v>18951</v>
          </cell>
        </row>
        <row r="98">
          <cell r="A98" t="str">
            <v>08</v>
          </cell>
          <cell r="B98">
            <v>89</v>
          </cell>
          <cell r="C98" t="str">
            <v>Хабаровский край</v>
          </cell>
          <cell r="D98" t="str">
            <v>08</v>
          </cell>
          <cell r="E98">
            <v>11351</v>
          </cell>
          <cell r="F98">
            <v>56</v>
          </cell>
          <cell r="G98">
            <v>3119</v>
          </cell>
          <cell r="H98">
            <v>8176</v>
          </cell>
          <cell r="J98">
            <v>11295</v>
          </cell>
        </row>
        <row r="99">
          <cell r="A99" t="str">
            <v>10</v>
          </cell>
          <cell r="B99">
            <v>90</v>
          </cell>
          <cell r="C99" t="str">
            <v>Амурская область</v>
          </cell>
          <cell r="D99" t="str">
            <v>10</v>
          </cell>
          <cell r="E99">
            <v>8827</v>
          </cell>
          <cell r="F99">
            <v>279</v>
          </cell>
          <cell r="G99">
            <v>2507</v>
          </cell>
          <cell r="H99">
            <v>6041</v>
          </cell>
          <cell r="J99">
            <v>8548</v>
          </cell>
        </row>
        <row r="100">
          <cell r="A100" t="str">
            <v>44</v>
          </cell>
          <cell r="B100">
            <v>91</v>
          </cell>
          <cell r="C100" t="str">
            <v>Магаданская область</v>
          </cell>
          <cell r="D100" t="str">
            <v>44</v>
          </cell>
          <cell r="E100">
            <v>2177</v>
          </cell>
          <cell r="F100">
            <v>125</v>
          </cell>
          <cell r="G100">
            <v>606</v>
          </cell>
          <cell r="H100">
            <v>1446</v>
          </cell>
          <cell r="J100">
            <v>2052</v>
          </cell>
        </row>
        <row r="101">
          <cell r="A101" t="str">
            <v>64</v>
          </cell>
          <cell r="B101">
            <v>92</v>
          </cell>
          <cell r="C101" t="str">
            <v>Сахалинская область</v>
          </cell>
          <cell r="D101" t="str">
            <v>64</v>
          </cell>
          <cell r="E101">
            <v>5936</v>
          </cell>
          <cell r="F101">
            <v>32</v>
          </cell>
          <cell r="G101">
            <v>1684</v>
          </cell>
          <cell r="H101">
            <v>4220</v>
          </cell>
          <cell r="J101">
            <v>5904</v>
          </cell>
        </row>
        <row r="102">
          <cell r="A102" t="str">
            <v>99</v>
          </cell>
          <cell r="B102">
            <v>93</v>
          </cell>
          <cell r="C102" t="str">
            <v>Еврейская АО</v>
          </cell>
          <cell r="D102" t="str">
            <v>99</v>
          </cell>
          <cell r="E102">
            <v>4310</v>
          </cell>
          <cell r="F102">
            <v>32</v>
          </cell>
          <cell r="G102">
            <v>1681</v>
          </cell>
          <cell r="H102">
            <v>2598</v>
          </cell>
          <cell r="J102">
            <v>4279</v>
          </cell>
        </row>
        <row r="103">
          <cell r="A103" t="str">
            <v>77</v>
          </cell>
          <cell r="B103">
            <v>94</v>
          </cell>
          <cell r="C103" t="str">
            <v>Чукотский АО</v>
          </cell>
          <cell r="D103" t="str">
            <v>77</v>
          </cell>
          <cell r="E103">
            <v>311</v>
          </cell>
          <cell r="F103" t="str">
            <v>-</v>
          </cell>
          <cell r="G103">
            <v>8</v>
          </cell>
          <cell r="H103">
            <v>303</v>
          </cell>
          <cell r="J103">
            <v>311</v>
          </cell>
        </row>
        <row r="104">
          <cell r="A104" t="str">
            <v>55</v>
          </cell>
          <cell r="B104">
            <v>95</v>
          </cell>
          <cell r="C104" t="str">
            <v>г. Байконур</v>
          </cell>
          <cell r="D104" t="str">
            <v>55</v>
          </cell>
          <cell r="E104">
            <v>23</v>
          </cell>
          <cell r="F104" t="str">
            <v>-</v>
          </cell>
          <cell r="G104">
            <v>7</v>
          </cell>
          <cell r="H104">
            <v>16</v>
          </cell>
          <cell r="J104">
            <v>23</v>
          </cell>
        </row>
        <row r="106">
          <cell r="B106" t="str">
            <v>**) Малые предприятия без микропредприятий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J103"/>
  <sheetViews>
    <sheetView tabSelected="1" view="pageLayout" workbookViewId="0" topLeftCell="A1">
      <selection activeCell="A1" sqref="A1:J1"/>
    </sheetView>
  </sheetViews>
  <sheetFormatPr defaultColWidth="9.00390625" defaultRowHeight="12.75"/>
  <cols>
    <col min="1" max="1" width="33.25390625" style="0" customWidth="1"/>
    <col min="2" max="2" width="8.375" style="0" hidden="1" customWidth="1"/>
    <col min="3" max="3" width="13.625" style="0" customWidth="1"/>
    <col min="4" max="4" width="13.75390625" style="0" customWidth="1"/>
    <col min="5" max="5" width="15.75390625" style="0" customWidth="1"/>
    <col min="6" max="6" width="12.00390625" style="0" customWidth="1"/>
    <col min="7" max="7" width="13.625" style="0" customWidth="1"/>
    <col min="8" max="8" width="13.75390625" style="0" customWidth="1"/>
    <col min="9" max="9" width="11.25390625" style="0" customWidth="1"/>
    <col min="10" max="10" width="12.00390625" style="0" customWidth="1"/>
  </cols>
  <sheetData>
    <row r="1" spans="1:10" ht="52.5" customHeight="1">
      <c r="A1" s="24" t="s">
        <v>203</v>
      </c>
      <c r="B1" s="24"/>
      <c r="C1" s="24"/>
      <c r="D1" s="24"/>
      <c r="E1" s="24"/>
      <c r="F1" s="24"/>
      <c r="G1" s="24"/>
      <c r="H1" s="24"/>
      <c r="I1" s="24"/>
      <c r="J1" s="24"/>
    </row>
    <row r="2" spans="4:6" ht="15.75" customHeight="1">
      <c r="D2" s="23"/>
      <c r="E2" s="23"/>
      <c r="F2" s="23"/>
    </row>
    <row r="3" spans="7:10" ht="12.75">
      <c r="G3" s="22"/>
      <c r="H3" s="21"/>
      <c r="J3" s="20" t="s">
        <v>202</v>
      </c>
    </row>
    <row r="4" spans="1:10" ht="12.75">
      <c r="A4" s="25" t="s">
        <v>201</v>
      </c>
      <c r="B4" s="25" t="s">
        <v>200</v>
      </c>
      <c r="C4" s="28" t="s">
        <v>199</v>
      </c>
      <c r="D4" s="28"/>
      <c r="E4" s="28"/>
      <c r="F4" s="28"/>
      <c r="G4" s="28" t="s">
        <v>198</v>
      </c>
      <c r="H4" s="28"/>
      <c r="I4" s="28"/>
      <c r="J4" s="28"/>
    </row>
    <row r="5" spans="1:10" ht="18.75" customHeight="1">
      <c r="A5" s="26"/>
      <c r="B5" s="26"/>
      <c r="C5" s="29" t="s">
        <v>197</v>
      </c>
      <c r="D5" s="32" t="s">
        <v>196</v>
      </c>
      <c r="E5" s="33"/>
      <c r="F5" s="33"/>
      <c r="G5" s="29" t="s">
        <v>197</v>
      </c>
      <c r="H5" s="32" t="s">
        <v>196</v>
      </c>
      <c r="I5" s="33"/>
      <c r="J5" s="33"/>
    </row>
    <row r="6" spans="1:10" ht="23.25" customHeight="1">
      <c r="A6" s="26"/>
      <c r="B6" s="26"/>
      <c r="C6" s="30"/>
      <c r="D6" s="29" t="s">
        <v>195</v>
      </c>
      <c r="E6" s="34" t="s">
        <v>194</v>
      </c>
      <c r="F6" s="35"/>
      <c r="G6" s="30"/>
      <c r="H6" s="29" t="s">
        <v>195</v>
      </c>
      <c r="I6" s="34" t="s">
        <v>194</v>
      </c>
      <c r="J6" s="35"/>
    </row>
    <row r="7" spans="1:10" ht="55.5" customHeight="1">
      <c r="A7" s="27"/>
      <c r="B7" s="27"/>
      <c r="C7" s="31"/>
      <c r="D7" s="31"/>
      <c r="E7" s="19" t="s">
        <v>193</v>
      </c>
      <c r="F7" s="19" t="s">
        <v>192</v>
      </c>
      <c r="G7" s="31"/>
      <c r="H7" s="31"/>
      <c r="I7" s="19" t="s">
        <v>193</v>
      </c>
      <c r="J7" s="19" t="s">
        <v>192</v>
      </c>
    </row>
    <row r="8" spans="1:10" ht="15.75" customHeight="1">
      <c r="A8" s="17" t="s">
        <v>191</v>
      </c>
      <c r="B8" s="17" t="s">
        <v>190</v>
      </c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8">
        <v>6</v>
      </c>
      <c r="I8" s="17">
        <v>7</v>
      </c>
      <c r="J8" s="17">
        <v>8</v>
      </c>
    </row>
    <row r="9" spans="1:10" s="8" customFormat="1" ht="18.75" customHeight="1">
      <c r="A9" s="16" t="s">
        <v>189</v>
      </c>
      <c r="B9" s="15" t="s">
        <v>188</v>
      </c>
      <c r="C9" s="9">
        <f>VLOOKUP(B9,'[1]Свод-ОС-Субъекты'!$A:$XFD,5,FALSE)</f>
        <v>4235030</v>
      </c>
      <c r="D9" s="9">
        <f>VLOOKUP(B9,'[1]Свод-ОС-Субъекты'!$A:$XFD,6,FALSE)</f>
        <v>1146069</v>
      </c>
      <c r="E9" s="9">
        <v>3088960</v>
      </c>
      <c r="F9" s="9">
        <f>VLOOKUP(B9,'[1]Свод-ОС-Субъекты'!$A:$XFD,8,FALSE)</f>
        <v>1283362</v>
      </c>
      <c r="G9" s="9">
        <f>VLOOKUP(B9,'[2]Свод-ОС-Субъекты'!$A:$XFD,5,FALSE)</f>
        <v>1205265</v>
      </c>
      <c r="H9" s="9">
        <f>VLOOKUP(B9,'[2]Свод-ОС-Субъекты'!$A:$XFD,6,FALSE)</f>
        <v>16296</v>
      </c>
      <c r="I9" s="10">
        <v>1188969</v>
      </c>
      <c r="J9" s="9">
        <f>VLOOKUP(B9,'[2]Свод-ОС-Субъекты'!$A:$XFD,8,FALSE)</f>
        <v>973489</v>
      </c>
    </row>
    <row r="10" spans="1:10" s="8" customFormat="1" ht="36" customHeight="1">
      <c r="A10" s="12" t="s">
        <v>187</v>
      </c>
      <c r="B10" s="11" t="s">
        <v>186</v>
      </c>
      <c r="C10" s="9">
        <f>VLOOKUP(B10,'[1]Свод-ОС-Субъекты'!$A:$XFD,5,FALSE)</f>
        <v>1339584</v>
      </c>
      <c r="D10" s="9">
        <f>VLOOKUP(B10,'[1]Свод-ОС-Субъекты'!$A:$XFD,6,FALSE)</f>
        <v>302793</v>
      </c>
      <c r="E10" s="14">
        <v>1036792</v>
      </c>
      <c r="F10" s="9">
        <f>VLOOKUP(B10,'[1]Свод-ОС-Субъекты'!$A:$XFD,8,FALSE)</f>
        <v>446218</v>
      </c>
      <c r="G10" s="9">
        <f>VLOOKUP(B10,'[2]Свод-ОС-Субъекты'!$A:$XFD,5,FALSE)</f>
        <v>233677</v>
      </c>
      <c r="H10" s="9">
        <f>VLOOKUP(B10,'[2]Свод-ОС-Субъекты'!$A:$XFD,6,FALSE)</f>
        <v>2060</v>
      </c>
      <c r="I10" s="10">
        <v>231617</v>
      </c>
      <c r="J10" s="9">
        <f>VLOOKUP(B10,'[2]Свод-ОС-Субъекты'!$A:$XFD,8,FALSE)</f>
        <v>183321</v>
      </c>
    </row>
    <row r="11" spans="1:10" ht="12.75">
      <c r="A11" s="7" t="s">
        <v>185</v>
      </c>
      <c r="B11" s="6" t="s">
        <v>184</v>
      </c>
      <c r="C11" s="1">
        <f>VLOOKUP(B11,'[1]Свод-ОС-Субъекты'!$A:$XFD,5,FALSE)</f>
        <v>57250</v>
      </c>
      <c r="D11" s="1">
        <f>VLOOKUP(B11,'[1]Свод-ОС-Субъекты'!$A:$XFD,6,FALSE)</f>
        <v>22588</v>
      </c>
      <c r="E11" s="3">
        <v>34662</v>
      </c>
      <c r="F11" s="1">
        <f>VLOOKUP(B11,'[1]Свод-ОС-Субъекты'!$A:$XFD,8,FALSE)</f>
        <v>17093</v>
      </c>
      <c r="G11" s="1">
        <f>VLOOKUP(B11,'[2]Свод-ОС-Субъекты'!$A:$XFD,5,FALSE)</f>
        <v>15826</v>
      </c>
      <c r="H11" s="1">
        <f>VLOOKUP(B11,'[2]Свод-ОС-Субъекты'!$A:$XFD,6,FALSE)</f>
        <v>60</v>
      </c>
      <c r="I11" s="2">
        <v>15766</v>
      </c>
      <c r="J11" s="1">
        <f>VLOOKUP(B11,'[2]Свод-ОС-Субъекты'!$A:$XFD,8,FALSE)</f>
        <v>10754</v>
      </c>
    </row>
    <row r="12" spans="1:10" ht="12.75">
      <c r="A12" s="7" t="s">
        <v>183</v>
      </c>
      <c r="B12" s="6" t="s">
        <v>182</v>
      </c>
      <c r="C12" s="1">
        <f>VLOOKUP(B12,'[1]Свод-ОС-Субъекты'!$A:$XFD,5,FALSE)</f>
        <v>25794</v>
      </c>
      <c r="D12" s="1">
        <f>VLOOKUP(B12,'[1]Свод-ОС-Субъекты'!$A:$XFD,6,FALSE)</f>
        <v>5965</v>
      </c>
      <c r="E12" s="3">
        <v>19829</v>
      </c>
      <c r="F12" s="1">
        <f>VLOOKUP(B12,'[1]Свод-ОС-Субъекты'!$A:$XFD,8,FALSE)</f>
        <v>6966</v>
      </c>
      <c r="G12" s="1">
        <f>VLOOKUP(B12,'[2]Свод-ОС-Субъекты'!$A:$XFD,5,FALSE)</f>
        <v>11005</v>
      </c>
      <c r="H12" s="1">
        <f>VLOOKUP(B12,'[2]Свод-ОС-Субъекты'!$A:$XFD,6,FALSE)</f>
        <v>315</v>
      </c>
      <c r="I12" s="2">
        <v>10690</v>
      </c>
      <c r="J12" s="1">
        <f>VLOOKUP(B12,'[2]Свод-ОС-Субъекты'!$A:$XFD,8,FALSE)</f>
        <v>7492</v>
      </c>
    </row>
    <row r="13" spans="1:10" ht="12.75">
      <c r="A13" s="7" t="s">
        <v>181</v>
      </c>
      <c r="B13" s="6" t="s">
        <v>180</v>
      </c>
      <c r="C13" s="1">
        <f>VLOOKUP(B13,'[1]Свод-ОС-Субъекты'!$A:$XFD,5,FALSE)</f>
        <v>42554</v>
      </c>
      <c r="D13" s="1">
        <f>VLOOKUP(B13,'[1]Свод-ОС-Субъекты'!$A:$XFD,6,FALSE)</f>
        <v>14620</v>
      </c>
      <c r="E13" s="3">
        <v>27934</v>
      </c>
      <c r="F13" s="1">
        <f>VLOOKUP(B13,'[1]Свод-ОС-Субъекты'!$A:$XFD,8,FALSE)</f>
        <v>10048</v>
      </c>
      <c r="G13" s="1">
        <f>VLOOKUP(B13,'[2]Свод-ОС-Субъекты'!$A:$XFD,5,FALSE)</f>
        <v>11047</v>
      </c>
      <c r="H13" s="1">
        <f>VLOOKUP(B13,'[2]Свод-ОС-Субъекты'!$A:$XFD,6,FALSE)</f>
        <v>16</v>
      </c>
      <c r="I13" s="2">
        <v>11030</v>
      </c>
      <c r="J13" s="1">
        <f>VLOOKUP(B13,'[2]Свод-ОС-Субъекты'!$A:$XFD,8,FALSE)</f>
        <v>8866</v>
      </c>
    </row>
    <row r="14" spans="1:10" ht="12.75">
      <c r="A14" s="7" t="s">
        <v>179</v>
      </c>
      <c r="B14" s="6" t="s">
        <v>178</v>
      </c>
      <c r="C14" s="1">
        <f>VLOOKUP(B14,'[1]Свод-ОС-Субъекты'!$A:$XFD,5,FALSE)</f>
        <v>84266</v>
      </c>
      <c r="D14" s="1">
        <f>VLOOKUP(B14,'[1]Свод-ОС-Субъекты'!$A:$XFD,6,FALSE)</f>
        <v>28262</v>
      </c>
      <c r="E14" s="3">
        <v>56004</v>
      </c>
      <c r="F14" s="1">
        <f>VLOOKUP(B14,'[1]Свод-ОС-Субъекты'!$A:$XFD,8,FALSE)</f>
        <v>19084</v>
      </c>
      <c r="G14" s="1">
        <f>VLOOKUP(B14,'[2]Свод-ОС-Субъекты'!$A:$XFD,5,FALSE)</f>
        <v>24039</v>
      </c>
      <c r="H14" s="1">
        <f>VLOOKUP(B14,'[2]Свод-ОС-Субъекты'!$A:$XFD,6,FALSE)</f>
        <v>298</v>
      </c>
      <c r="I14" s="2">
        <v>23742</v>
      </c>
      <c r="J14" s="1">
        <f>VLOOKUP(B14,'[2]Свод-ОС-Субъекты'!$A:$XFD,8,FALSE)</f>
        <v>18306</v>
      </c>
    </row>
    <row r="15" spans="1:10" ht="12.75">
      <c r="A15" s="7" t="s">
        <v>177</v>
      </c>
      <c r="B15" s="6" t="s">
        <v>176</v>
      </c>
      <c r="C15" s="1">
        <f>VLOOKUP(B15,'[1]Свод-ОС-Субъекты'!$A:$XFD,5,FALSE)</f>
        <v>33202</v>
      </c>
      <c r="D15" s="1">
        <f>VLOOKUP(B15,'[1]Свод-ОС-Субъекты'!$A:$XFD,6,FALSE)</f>
        <v>10307</v>
      </c>
      <c r="E15" s="3">
        <v>22896</v>
      </c>
      <c r="F15" s="1">
        <f>VLOOKUP(B15,'[1]Свод-ОС-Субъекты'!$A:$XFD,8,FALSE)</f>
        <v>12929</v>
      </c>
      <c r="G15" s="1">
        <f>VLOOKUP(B15,'[2]Свод-ОС-Субъекты'!$A:$XFD,5,FALSE)</f>
        <v>7963</v>
      </c>
      <c r="H15" s="1">
        <f>VLOOKUP(B15,'[2]Свод-ОС-Субъекты'!$A:$XFD,6,FALSE)</f>
        <v>76</v>
      </c>
      <c r="I15" s="2">
        <v>7887</v>
      </c>
      <c r="J15" s="1">
        <f>VLOOKUP(B15,'[2]Свод-ОС-Субъекты'!$A:$XFD,8,FALSE)</f>
        <v>6333</v>
      </c>
    </row>
    <row r="16" spans="1:10" ht="12.75">
      <c r="A16" s="7" t="s">
        <v>175</v>
      </c>
      <c r="B16" s="6" t="s">
        <v>174</v>
      </c>
      <c r="C16" s="1">
        <f>VLOOKUP(B16,'[1]Свод-ОС-Субъекты'!$A:$XFD,5,FALSE)</f>
        <v>38908</v>
      </c>
      <c r="D16" s="1">
        <f>VLOOKUP(B16,'[1]Свод-ОС-Субъекты'!$A:$XFD,6,FALSE)</f>
        <v>7059</v>
      </c>
      <c r="E16" s="3">
        <v>31849</v>
      </c>
      <c r="F16" s="1">
        <f>VLOOKUP(B16,'[1]Свод-ОС-Субъекты'!$A:$XFD,8,FALSE)</f>
        <v>12350</v>
      </c>
      <c r="G16" s="1">
        <f>VLOOKUP(B16,'[2]Свод-ОС-Субъекты'!$A:$XFD,5,FALSE)</f>
        <v>5076</v>
      </c>
      <c r="H16" s="1">
        <f>VLOOKUP(B16,'[2]Свод-ОС-Субъекты'!$A:$XFD,6,FALSE)</f>
        <v>8</v>
      </c>
      <c r="I16" s="2">
        <v>5068</v>
      </c>
      <c r="J16" s="1">
        <f>VLOOKUP(B16,'[2]Свод-ОС-Субъекты'!$A:$XFD,8,FALSE)</f>
        <v>4366</v>
      </c>
    </row>
    <row r="17" spans="1:10" ht="12.75">
      <c r="A17" s="7" t="s">
        <v>173</v>
      </c>
      <c r="B17" s="6" t="s">
        <v>172</v>
      </c>
      <c r="C17" s="1">
        <f>VLOOKUP(B17,'[1]Свод-ОС-Субъекты'!$A:$XFD,5,FALSE)</f>
        <v>19104</v>
      </c>
      <c r="D17" s="1">
        <f>VLOOKUP(B17,'[1]Свод-ОС-Субъекты'!$A:$XFD,6,FALSE)</f>
        <v>3512</v>
      </c>
      <c r="E17" s="3">
        <v>15592</v>
      </c>
      <c r="F17" s="1">
        <f>VLOOKUP(B17,'[1]Свод-ОС-Субъекты'!$A:$XFD,8,FALSE)</f>
        <v>7220</v>
      </c>
      <c r="G17" s="1">
        <f>VLOOKUP(B17,'[2]Свод-ОС-Субъекты'!$A:$XFD,5,FALSE)</f>
        <v>6967</v>
      </c>
      <c r="H17" s="1">
        <f>VLOOKUP(B17,'[2]Свод-ОС-Субъекты'!$A:$XFD,6,FALSE)</f>
        <v>224</v>
      </c>
      <c r="I17" s="2">
        <v>6743</v>
      </c>
      <c r="J17" s="1">
        <f>VLOOKUP(B17,'[2]Свод-ОС-Субъекты'!$A:$XFD,8,FALSE)</f>
        <v>4808</v>
      </c>
    </row>
    <row r="18" spans="1:10" ht="12.75">
      <c r="A18" s="7" t="s">
        <v>171</v>
      </c>
      <c r="B18" s="6" t="s">
        <v>170</v>
      </c>
      <c r="C18" s="1">
        <f>VLOOKUP(B18,'[1]Свод-ОС-Субъекты'!$A:$XFD,5,FALSE)</f>
        <v>32954</v>
      </c>
      <c r="D18" s="1">
        <f>VLOOKUP(B18,'[1]Свод-ОС-Субъекты'!$A:$XFD,6,FALSE)</f>
        <v>15976</v>
      </c>
      <c r="E18" s="3">
        <v>16978</v>
      </c>
      <c r="F18" s="1">
        <f>VLOOKUP(B18,'[1]Свод-ОС-Субъекты'!$A:$XFD,8,FALSE)</f>
        <v>7435</v>
      </c>
      <c r="G18" s="1">
        <f>VLOOKUP(B18,'[2]Свод-ОС-Субъекты'!$A:$XFD,5,FALSE)</f>
        <v>8592</v>
      </c>
      <c r="H18" s="1">
        <f>VLOOKUP(B18,'[2]Свод-ОС-Субъекты'!$A:$XFD,6,FALSE)</f>
        <v>76</v>
      </c>
      <c r="I18" s="2">
        <v>8516</v>
      </c>
      <c r="J18" s="1">
        <f>VLOOKUP(B18,'[2]Свод-ОС-Субъекты'!$A:$XFD,8,FALSE)</f>
        <v>6572</v>
      </c>
    </row>
    <row r="19" spans="1:10" ht="12.75">
      <c r="A19" s="7" t="s">
        <v>169</v>
      </c>
      <c r="B19" s="6" t="s">
        <v>168</v>
      </c>
      <c r="C19" s="1">
        <f>VLOOKUP(B19,'[1]Свод-ОС-Субъекты'!$A:$XFD,5,FALSE)</f>
        <v>42264</v>
      </c>
      <c r="D19" s="1">
        <f>VLOOKUP(B19,'[1]Свод-ОС-Субъекты'!$A:$XFD,6,FALSE)</f>
        <v>14651</v>
      </c>
      <c r="E19" s="3">
        <v>27613</v>
      </c>
      <c r="F19" s="1">
        <f>VLOOKUP(B19,'[1]Свод-ОС-Субъекты'!$A:$XFD,8,FALSE)</f>
        <v>8867</v>
      </c>
      <c r="G19" s="1">
        <f>VLOOKUP(B19,'[2]Свод-ОС-Субъекты'!$A:$XFD,5,FALSE)</f>
        <v>9687</v>
      </c>
      <c r="H19" s="1">
        <f>VLOOKUP(B19,'[2]Свод-ОС-Субъекты'!$A:$XFD,6,FALSE)</f>
        <v>40</v>
      </c>
      <c r="I19" s="2">
        <v>9646</v>
      </c>
      <c r="J19" s="1">
        <f>VLOOKUP(B19,'[2]Свод-ОС-Субъекты'!$A:$XFD,8,FALSE)</f>
        <v>8756</v>
      </c>
    </row>
    <row r="20" spans="1:10" ht="12.75">
      <c r="A20" s="7" t="s">
        <v>167</v>
      </c>
      <c r="B20" s="6" t="s">
        <v>166</v>
      </c>
      <c r="C20" s="1">
        <f>VLOOKUP(B20,'[1]Свод-ОС-Субъекты'!$A:$XFD,5,FALSE)</f>
        <v>266865</v>
      </c>
      <c r="D20" s="1">
        <f>VLOOKUP(B20,'[1]Свод-ОС-Субъекты'!$A:$XFD,6,FALSE)</f>
        <v>74020</v>
      </c>
      <c r="E20" s="3">
        <v>192845</v>
      </c>
      <c r="F20" s="1">
        <f>VLOOKUP(B20,'[1]Свод-ОС-Субъекты'!$A:$XFD,8,FALSE)</f>
        <v>92485</v>
      </c>
      <c r="G20" s="1">
        <f>VLOOKUP(B20,'[2]Свод-ОС-Субъекты'!$A:$XFD,5,FALSE)</f>
        <v>48322</v>
      </c>
      <c r="H20" s="1">
        <f>VLOOKUP(B20,'[2]Свод-ОС-Субъекты'!$A:$XFD,6,FALSE)</f>
        <v>28</v>
      </c>
      <c r="I20" s="2">
        <v>48294</v>
      </c>
      <c r="J20" s="1">
        <f>VLOOKUP(B20,'[2]Свод-ОС-Субъекты'!$A:$XFD,8,FALSE)</f>
        <v>37981</v>
      </c>
    </row>
    <row r="21" spans="1:10" ht="12.75">
      <c r="A21" s="7" t="s">
        <v>165</v>
      </c>
      <c r="B21" s="6" t="s">
        <v>164</v>
      </c>
      <c r="C21" s="1">
        <f>VLOOKUP(B21,'[1]Свод-ОС-Субъекты'!$A:$XFD,5,FALSE)</f>
        <v>26108</v>
      </c>
      <c r="D21" s="1">
        <f>VLOOKUP(B21,'[1]Свод-ОС-Субъекты'!$A:$XFD,6,FALSE)</f>
        <v>14653</v>
      </c>
      <c r="E21" s="3">
        <v>11455</v>
      </c>
      <c r="F21" s="1">
        <f>VLOOKUP(B21,'[1]Свод-ОС-Субъекты'!$A:$XFD,8,FALSE)</f>
        <v>4681</v>
      </c>
      <c r="G21" s="1">
        <f>VLOOKUP(B21,'[2]Свод-ОС-Субъекты'!$A:$XFD,5,FALSE)</f>
        <v>7271</v>
      </c>
      <c r="H21" s="1">
        <f>VLOOKUP(B21,'[2]Свод-ОС-Субъекты'!$A:$XFD,6,FALSE)</f>
        <v>125</v>
      </c>
      <c r="I21" s="2">
        <v>7146</v>
      </c>
      <c r="J21" s="1">
        <f>VLOOKUP(B21,'[2]Свод-ОС-Субъекты'!$A:$XFD,8,FALSE)</f>
        <v>6282</v>
      </c>
    </row>
    <row r="22" spans="1:10" ht="12.75">
      <c r="A22" s="7" t="s">
        <v>163</v>
      </c>
      <c r="B22" s="6" t="s">
        <v>162</v>
      </c>
      <c r="C22" s="1">
        <f>VLOOKUP(B22,'[1]Свод-ОС-Субъекты'!$A:$XFD,5,FALSE)</f>
        <v>38656</v>
      </c>
      <c r="D22" s="1">
        <f>VLOOKUP(B22,'[1]Свод-ОС-Субъекты'!$A:$XFD,6,FALSE)</f>
        <v>12658</v>
      </c>
      <c r="E22" s="3">
        <v>25999</v>
      </c>
      <c r="F22" s="1">
        <f>VLOOKUP(B22,'[1]Свод-ОС-Субъекты'!$A:$XFD,8,FALSE)</f>
        <v>9052</v>
      </c>
      <c r="G22" s="1">
        <f>VLOOKUP(B22,'[2]Свод-ОС-Субъекты'!$A:$XFD,5,FALSE)</f>
        <v>7418</v>
      </c>
      <c r="H22" s="1">
        <f>VLOOKUP(B22,'[2]Свод-ОС-Субъекты'!$A:$XFD,6,FALSE)</f>
        <v>36</v>
      </c>
      <c r="I22" s="2">
        <v>7382</v>
      </c>
      <c r="J22" s="1">
        <f>VLOOKUP(B22,'[2]Свод-ОС-Субъекты'!$A:$XFD,8,FALSE)</f>
        <v>5465</v>
      </c>
    </row>
    <row r="23" spans="1:10" ht="12.75">
      <c r="A23" s="7" t="s">
        <v>161</v>
      </c>
      <c r="B23" s="6" t="s">
        <v>160</v>
      </c>
      <c r="C23" s="1">
        <f>VLOOKUP(B23,'[1]Свод-ОС-Субъекты'!$A:$XFD,5,FALSE)</f>
        <v>27269</v>
      </c>
      <c r="D23" s="1">
        <f>VLOOKUP(B23,'[1]Свод-ОС-Субъекты'!$A:$XFD,6,FALSE)</f>
        <v>7735</v>
      </c>
      <c r="E23" s="3">
        <v>19534</v>
      </c>
      <c r="F23" s="1">
        <f>VLOOKUP(B23,'[1]Свод-ОС-Субъекты'!$A:$XFD,8,FALSE)</f>
        <v>6468</v>
      </c>
      <c r="G23" s="1">
        <f>VLOOKUP(B23,'[2]Свод-ОС-Субъекты'!$A:$XFD,5,FALSE)</f>
        <v>9174</v>
      </c>
      <c r="H23" s="1">
        <f>VLOOKUP(B23,'[2]Свод-ОС-Субъекты'!$A:$XFD,6,FALSE)</f>
        <v>181</v>
      </c>
      <c r="I23" s="2">
        <v>8993</v>
      </c>
      <c r="J23" s="1">
        <f>VLOOKUP(B23,'[2]Свод-ОС-Субъекты'!$A:$XFD,8,FALSE)</f>
        <v>6529</v>
      </c>
    </row>
    <row r="24" spans="1:10" ht="12.75">
      <c r="A24" s="7" t="s">
        <v>159</v>
      </c>
      <c r="B24" s="6" t="s">
        <v>158</v>
      </c>
      <c r="C24" s="1">
        <f>VLOOKUP(B24,'[1]Свод-ОС-Субъекты'!$A:$XFD,5,FALSE)</f>
        <v>26436</v>
      </c>
      <c r="D24" s="1">
        <f>VLOOKUP(B24,'[1]Свод-ОС-Субъекты'!$A:$XFD,6,FALSE)</f>
        <v>8104</v>
      </c>
      <c r="E24" s="3">
        <v>18332</v>
      </c>
      <c r="F24" s="1">
        <f>VLOOKUP(B24,'[1]Свод-ОС-Субъекты'!$A:$XFD,8,FALSE)</f>
        <v>4233</v>
      </c>
      <c r="G24" s="1">
        <f>VLOOKUP(B24,'[2]Свод-ОС-Субъекты'!$A:$XFD,5,FALSE)</f>
        <v>7261</v>
      </c>
      <c r="H24" s="1">
        <f>VLOOKUP(B24,'[2]Свод-ОС-Субъекты'!$A:$XFD,6,FALSE)</f>
        <v>34</v>
      </c>
      <c r="I24" s="2">
        <v>7227</v>
      </c>
      <c r="J24" s="1">
        <f>VLOOKUP(B24,'[2]Свод-ОС-Субъекты'!$A:$XFD,8,FALSE)</f>
        <v>5438</v>
      </c>
    </row>
    <row r="25" spans="1:10" ht="12.75">
      <c r="A25" s="7" t="s">
        <v>157</v>
      </c>
      <c r="B25" s="6" t="s">
        <v>156</v>
      </c>
      <c r="C25" s="1">
        <f>VLOOKUP(B25,'[1]Свод-ОС-Субъекты'!$A:$XFD,5,FALSE)</f>
        <v>35870</v>
      </c>
      <c r="D25" s="1">
        <f>VLOOKUP(B25,'[1]Свод-ОС-Субъекты'!$A:$XFD,6,FALSE)</f>
        <v>7949</v>
      </c>
      <c r="E25" s="3">
        <v>27920</v>
      </c>
      <c r="F25" s="1">
        <f>VLOOKUP(B25,'[1]Свод-ОС-Субъекты'!$A:$XFD,8,FALSE)</f>
        <v>10980</v>
      </c>
      <c r="G25" s="1">
        <f>VLOOKUP(B25,'[2]Свод-ОС-Субъекты'!$A:$XFD,5,FALSE)</f>
        <v>11068</v>
      </c>
      <c r="H25" s="1">
        <f>VLOOKUP(B25,'[2]Свод-ОС-Субъекты'!$A:$XFD,6,FALSE)</f>
        <v>312</v>
      </c>
      <c r="I25" s="2">
        <v>10756</v>
      </c>
      <c r="J25" s="1">
        <f>VLOOKUP(B25,'[2]Свод-ОС-Субъекты'!$A:$XFD,8,FALSE)</f>
        <v>7753</v>
      </c>
    </row>
    <row r="26" spans="1:10" ht="12.75">
      <c r="A26" s="7" t="s">
        <v>155</v>
      </c>
      <c r="B26" s="6" t="s">
        <v>154</v>
      </c>
      <c r="C26" s="1">
        <f>VLOOKUP(B26,'[1]Свод-ОС-Субъекты'!$A:$XFD,5,FALSE)</f>
        <v>51689</v>
      </c>
      <c r="D26" s="1">
        <f>VLOOKUP(B26,'[1]Свод-ОС-Субъекты'!$A:$XFD,6,FALSE)</f>
        <v>15457</v>
      </c>
      <c r="E26" s="3">
        <v>36232</v>
      </c>
      <c r="F26" s="1">
        <f>VLOOKUP(B26,'[1]Свод-ОС-Субъекты'!$A:$XFD,8,FALSE)</f>
        <v>15764</v>
      </c>
      <c r="G26" s="1">
        <f>VLOOKUP(B26,'[2]Свод-ОС-Субъекты'!$A:$XFD,5,FALSE)</f>
        <v>12214</v>
      </c>
      <c r="H26" s="1">
        <f>VLOOKUP(B26,'[2]Свод-ОС-Субъекты'!$A:$XFD,6,FALSE)</f>
        <v>148</v>
      </c>
      <c r="I26" s="2">
        <v>12066</v>
      </c>
      <c r="J26" s="1">
        <f>VLOOKUP(B26,'[2]Свод-ОС-Субъекты'!$A:$XFD,8,FALSE)</f>
        <v>9333</v>
      </c>
    </row>
    <row r="27" spans="1:10" ht="12.75">
      <c r="A27" s="7" t="s">
        <v>153</v>
      </c>
      <c r="B27" s="6" t="s">
        <v>152</v>
      </c>
      <c r="C27" s="1">
        <f>VLOOKUP(B27,'[1]Свод-ОС-Субъекты'!$A:$XFD,5,FALSE)</f>
        <v>56380</v>
      </c>
      <c r="D27" s="1">
        <f>VLOOKUP(B27,'[1]Свод-ОС-Субъекты'!$A:$XFD,6,FALSE)</f>
        <v>18997</v>
      </c>
      <c r="E27" s="3">
        <v>37383</v>
      </c>
      <c r="F27" s="1">
        <f>VLOOKUP(B27,'[1]Свод-ОС-Субъекты'!$A:$XFD,8,FALSE)</f>
        <v>16980</v>
      </c>
      <c r="G27" s="1">
        <f>VLOOKUP(B27,'[2]Свод-ОС-Субъекты'!$A:$XFD,5,FALSE)</f>
        <v>7712</v>
      </c>
      <c r="H27" s="1">
        <f>VLOOKUP(B27,'[2]Свод-ОС-Субъекты'!$A:$XFD,6,FALSE)</f>
        <v>83</v>
      </c>
      <c r="I27" s="2">
        <v>7629</v>
      </c>
      <c r="J27" s="1">
        <f>VLOOKUP(B27,'[2]Свод-ОС-Субъекты'!$A:$XFD,8,FALSE)</f>
        <v>5785</v>
      </c>
    </row>
    <row r="28" spans="1:10" ht="12.75">
      <c r="A28" s="7" t="s">
        <v>151</v>
      </c>
      <c r="B28" s="6" t="s">
        <v>150</v>
      </c>
      <c r="C28" s="1">
        <f>VLOOKUP(B28,'[1]Свод-ОС-Субъекты'!$A:$XFD,5,FALSE)</f>
        <v>434014</v>
      </c>
      <c r="D28" s="1">
        <f>VLOOKUP(B28,'[1]Свод-ОС-Субъекты'!$A:$XFD,6,FALSE)</f>
        <v>20281</v>
      </c>
      <c r="E28" s="3">
        <v>413732</v>
      </c>
      <c r="F28" s="1">
        <f>VLOOKUP(B28,'[1]Свод-ОС-Субъекты'!$A:$XFD,8,FALSE)</f>
        <v>183582</v>
      </c>
      <c r="G28" s="1">
        <f>VLOOKUP(B28,'[2]Свод-ОС-Субъекты'!$A:$XFD,5,FALSE)</f>
        <v>23035</v>
      </c>
      <c r="H28" s="1" t="str">
        <f>VLOOKUP(B28,'[2]Свод-ОС-Субъекты'!$A:$XFD,6,FALSE)</f>
        <v>-</v>
      </c>
      <c r="I28" s="2">
        <v>23035</v>
      </c>
      <c r="J28" s="1">
        <f>VLOOKUP(B28,'[2]Свод-ОС-Субъекты'!$A:$XFD,8,FALSE)</f>
        <v>22500</v>
      </c>
    </row>
    <row r="29" spans="1:10" s="8" customFormat="1" ht="25.5">
      <c r="A29" s="12" t="s">
        <v>149</v>
      </c>
      <c r="B29" s="11" t="s">
        <v>148</v>
      </c>
      <c r="C29" s="9">
        <f>VLOOKUP(B29,'[1]Свод-ОС-Субъекты'!$A:$XFD,5,FALSE)</f>
        <v>528093</v>
      </c>
      <c r="D29" s="9">
        <f>VLOOKUP(B29,'[1]Свод-ОС-Субъекты'!$A:$XFD,6,FALSE)</f>
        <v>96812</v>
      </c>
      <c r="E29" s="9">
        <v>431281</v>
      </c>
      <c r="F29" s="9">
        <f>VLOOKUP(B29,'[1]Свод-ОС-Субъекты'!$A:$XFD,8,FALSE)</f>
        <v>182745</v>
      </c>
      <c r="G29" s="9">
        <f>VLOOKUP(B29,'[2]Свод-ОС-Субъекты'!$A:$XFD,5,FALSE)</f>
        <v>147887</v>
      </c>
      <c r="H29" s="9">
        <f>VLOOKUP(B29,'[2]Свод-ОС-Субъекты'!$A:$XFD,6,FALSE)</f>
        <v>968</v>
      </c>
      <c r="I29" s="10">
        <v>146919</v>
      </c>
      <c r="J29" s="9">
        <f>VLOOKUP(B29,'[2]Свод-ОС-Субъекты'!$A:$XFD,8,FALSE)</f>
        <v>126174</v>
      </c>
    </row>
    <row r="30" spans="1:10" ht="12.75">
      <c r="A30" s="7" t="s">
        <v>147</v>
      </c>
      <c r="B30" s="6" t="s">
        <v>146</v>
      </c>
      <c r="C30" s="1">
        <f>VLOOKUP(B30,'[1]Свод-ОС-Субъекты'!$A:$XFD,5,FALSE)</f>
        <v>16361</v>
      </c>
      <c r="D30" s="1">
        <f>VLOOKUP(B30,'[1]Свод-ОС-Субъекты'!$A:$XFD,6,FALSE)</f>
        <v>5778</v>
      </c>
      <c r="E30" s="3">
        <v>10582</v>
      </c>
      <c r="F30" s="1">
        <f>VLOOKUP(B30,'[1]Свод-ОС-Субъекты'!$A:$XFD,8,FALSE)</f>
        <v>4043</v>
      </c>
      <c r="G30" s="1">
        <f>VLOOKUP(B30,'[2]Свод-ОС-Субъекты'!$A:$XFD,5,FALSE)</f>
        <v>4122</v>
      </c>
      <c r="H30" s="1" t="str">
        <f>VLOOKUP(B30,'[2]Свод-ОС-Субъекты'!$A:$XFD,6,FALSE)</f>
        <v>-</v>
      </c>
      <c r="I30" s="2">
        <v>4122</v>
      </c>
      <c r="J30" s="1">
        <f>VLOOKUP(B30,'[2]Свод-ОС-Субъекты'!$A:$XFD,8,FALSE)</f>
        <v>3450</v>
      </c>
    </row>
    <row r="31" spans="1:10" ht="12.75">
      <c r="A31" s="7" t="s">
        <v>145</v>
      </c>
      <c r="B31" s="6" t="s">
        <v>144</v>
      </c>
      <c r="C31" s="1">
        <f>VLOOKUP(B31,'[1]Свод-ОС-Субъекты'!$A:$XFD,5,FALSE)</f>
        <v>24813</v>
      </c>
      <c r="D31" s="1">
        <f>VLOOKUP(B31,'[1]Свод-ОС-Субъекты'!$A:$XFD,6,FALSE)</f>
        <v>5755</v>
      </c>
      <c r="E31" s="3">
        <v>19058</v>
      </c>
      <c r="F31" s="1">
        <f>VLOOKUP(B31,'[1]Свод-ОС-Субъекты'!$A:$XFD,8,FALSE)</f>
        <v>7312</v>
      </c>
      <c r="G31" s="1">
        <f>VLOOKUP(B31,'[2]Свод-ОС-Субъекты'!$A:$XFD,5,FALSE)</f>
        <v>7644</v>
      </c>
      <c r="H31" s="1">
        <f>VLOOKUP(B31,'[2]Свод-ОС-Субъекты'!$A:$XFD,6,FALSE)</f>
        <v>3</v>
      </c>
      <c r="I31" s="2">
        <v>7641</v>
      </c>
      <c r="J31" s="1">
        <f>VLOOKUP(B31,'[2]Свод-ОС-Субъекты'!$A:$XFD,8,FALSE)</f>
        <v>5403</v>
      </c>
    </row>
    <row r="32" spans="1:10" ht="12.75">
      <c r="A32" s="7" t="s">
        <v>143</v>
      </c>
      <c r="B32" s="6" t="s">
        <v>142</v>
      </c>
      <c r="C32" s="1">
        <f>VLOOKUP(B32,'[1]Свод-ОС-Субъекты'!$A:$XFD,5,FALSE)</f>
        <v>22793</v>
      </c>
      <c r="D32" s="1">
        <f>VLOOKUP(B32,'[1]Свод-ОС-Субъекты'!$A:$XFD,6,FALSE)</f>
        <v>652</v>
      </c>
      <c r="E32" s="3">
        <v>22141</v>
      </c>
      <c r="F32" s="1">
        <f>VLOOKUP(B32,'[1]Свод-ОС-Субъекты'!$A:$XFD,8,FALSE)</f>
        <v>7803</v>
      </c>
      <c r="G32" s="1">
        <f>VLOOKUP(B32,'[2]Свод-ОС-Субъекты'!$A:$XFD,5,FALSE)</f>
        <v>10809</v>
      </c>
      <c r="H32" s="1">
        <f>VLOOKUP(B32,'[2]Свод-ОС-Субъекты'!$A:$XFD,6,FALSE)</f>
        <v>120</v>
      </c>
      <c r="I32" s="2">
        <v>10688</v>
      </c>
      <c r="J32" s="1">
        <f>VLOOKUP(B32,'[2]Свод-ОС-Субъекты'!$A:$XFD,8,FALSE)</f>
        <v>7387</v>
      </c>
    </row>
    <row r="33" spans="1:10" ht="12.75">
      <c r="A33" s="13" t="s">
        <v>141</v>
      </c>
      <c r="B33" s="6" t="s">
        <v>140</v>
      </c>
      <c r="C33" s="1">
        <f>VLOOKUP(B33,'[1]Свод-ОС-Субъекты'!$A:$XFD,5,FALSE)</f>
        <v>1271</v>
      </c>
      <c r="D33" s="1" t="str">
        <f>VLOOKUP(B33,'[1]Свод-ОС-Субъекты'!$A:$XFD,6,FALSE)</f>
        <v>-</v>
      </c>
      <c r="E33" s="3">
        <v>1271</v>
      </c>
      <c r="F33" s="1">
        <f>VLOOKUP(B33,'[1]Свод-ОС-Субъекты'!$A:$XFD,8,FALSE)</f>
        <v>142</v>
      </c>
      <c r="G33" s="1">
        <f>VLOOKUP(B33,'[2]Свод-ОС-Субъекты'!$A:$XFD,5,FALSE)</f>
        <v>482</v>
      </c>
      <c r="H33" s="1" t="str">
        <f>VLOOKUP(B33,'[2]Свод-ОС-Субъекты'!$A:$XFD,6,FALSE)</f>
        <v>-</v>
      </c>
      <c r="I33" s="2">
        <v>483</v>
      </c>
      <c r="J33" s="1">
        <f>VLOOKUP(B33,'[2]Свод-ОС-Субъекты'!$A:$XFD,8,FALSE)</f>
        <v>307</v>
      </c>
    </row>
    <row r="34" spans="1:10" ht="25.5">
      <c r="A34" s="13" t="s">
        <v>139</v>
      </c>
      <c r="B34" s="6" t="s">
        <v>138</v>
      </c>
      <c r="C34" s="1">
        <f>VLOOKUP(B34,'[1]Свод-ОС-Субъекты'!$A:$XFD,5,FALSE)</f>
        <v>21522</v>
      </c>
      <c r="D34" s="1">
        <f>VLOOKUP(B34,'[1]Свод-ОС-Субъекты'!$A:$XFD,6,FALSE)</f>
        <v>652</v>
      </c>
      <c r="E34" s="3">
        <v>20871</v>
      </c>
      <c r="F34" s="1">
        <f>VLOOKUP(B34,'[1]Свод-ОС-Субъекты'!$A:$XFD,8,FALSE)</f>
        <v>7662</v>
      </c>
      <c r="G34" s="1">
        <f>VLOOKUP(B34,'[2]Свод-ОС-Субъекты'!$A:$XFD,5,FALSE)</f>
        <v>10326</v>
      </c>
      <c r="H34" s="1">
        <f>VLOOKUP(B34,'[2]Свод-ОС-Субъекты'!$A:$XFD,6,FALSE)</f>
        <v>120</v>
      </c>
      <c r="I34" s="2">
        <v>10206</v>
      </c>
      <c r="J34" s="1">
        <f>VLOOKUP(B34,'[2]Свод-ОС-Субъекты'!$A:$XFD,8,FALSE)</f>
        <v>7080</v>
      </c>
    </row>
    <row r="35" spans="1:10" ht="12.75">
      <c r="A35" s="7" t="s">
        <v>137</v>
      </c>
      <c r="B35" s="6" t="s">
        <v>136</v>
      </c>
      <c r="C35" s="1">
        <f>VLOOKUP(B35,'[1]Свод-ОС-Субъекты'!$A:$XFD,5,FALSE)</f>
        <v>44715</v>
      </c>
      <c r="D35" s="1">
        <f>VLOOKUP(B35,'[1]Свод-ОС-Субъекты'!$A:$XFD,6,FALSE)</f>
        <v>14854</v>
      </c>
      <c r="E35" s="3">
        <v>29860</v>
      </c>
      <c r="F35" s="1">
        <f>VLOOKUP(B35,'[1]Свод-ОС-Субъекты'!$A:$XFD,8,FALSE)</f>
        <v>10836</v>
      </c>
      <c r="G35" s="1">
        <f>VLOOKUP(B35,'[2]Свод-ОС-Субъекты'!$A:$XFD,5,FALSE)</f>
        <v>14825</v>
      </c>
      <c r="H35" s="1">
        <f>VLOOKUP(B35,'[2]Свод-ОС-Субъекты'!$A:$XFD,6,FALSE)</f>
        <v>668</v>
      </c>
      <c r="I35" s="2">
        <v>14156</v>
      </c>
      <c r="J35" s="1">
        <f>VLOOKUP(B35,'[2]Свод-ОС-Субъекты'!$A:$XFD,8,FALSE)</f>
        <v>10073</v>
      </c>
    </row>
    <row r="36" spans="1:10" ht="12.75">
      <c r="A36" s="7" t="s">
        <v>135</v>
      </c>
      <c r="B36" s="6" t="s">
        <v>134</v>
      </c>
      <c r="C36" s="1">
        <f>VLOOKUP(B36,'[1]Свод-ОС-Субъекты'!$A:$XFD,5,FALSE)</f>
        <v>37157</v>
      </c>
      <c r="D36" s="1">
        <f>VLOOKUP(B36,'[1]Свод-ОС-Субъекты'!$A:$XFD,6,FALSE)</f>
        <v>6416</v>
      </c>
      <c r="E36" s="3">
        <v>30741</v>
      </c>
      <c r="F36" s="1">
        <f>VLOOKUP(B36,'[1]Свод-ОС-Субъекты'!$A:$XFD,8,FALSE)</f>
        <v>13185</v>
      </c>
      <c r="G36" s="1">
        <f>VLOOKUP(B36,'[2]Свод-ОС-Субъекты'!$A:$XFD,5,FALSE)</f>
        <v>5315</v>
      </c>
      <c r="H36" s="1">
        <f>VLOOKUP(B36,'[2]Свод-ОС-Субъекты'!$A:$XFD,6,FALSE)</f>
        <v>16</v>
      </c>
      <c r="I36" s="2">
        <v>5299</v>
      </c>
      <c r="J36" s="1">
        <f>VLOOKUP(B36,'[2]Свод-ОС-Субъекты'!$A:$XFD,8,FALSE)</f>
        <v>4389</v>
      </c>
    </row>
    <row r="37" spans="1:10" ht="12.75">
      <c r="A37" s="7" t="s">
        <v>133</v>
      </c>
      <c r="B37" s="6" t="s">
        <v>132</v>
      </c>
      <c r="C37" s="1">
        <f>VLOOKUP(B37,'[1]Свод-ОС-Субъекты'!$A:$XFD,5,FALSE)</f>
        <v>79424</v>
      </c>
      <c r="D37" s="1">
        <f>VLOOKUP(B37,'[1]Свод-ОС-Субъекты'!$A:$XFD,6,FALSE)</f>
        <v>32062</v>
      </c>
      <c r="E37" s="3">
        <v>47362</v>
      </c>
      <c r="F37" s="1">
        <f>VLOOKUP(B37,'[1]Свод-ОС-Субъекты'!$A:$XFD,8,FALSE)</f>
        <v>16629</v>
      </c>
      <c r="G37" s="1">
        <f>VLOOKUP(B37,'[2]Свод-ОС-Субъекты'!$A:$XFD,5,FALSE)</f>
        <v>21464</v>
      </c>
      <c r="H37" s="1">
        <f>VLOOKUP(B37,'[2]Свод-ОС-Субъекты'!$A:$XFD,6,FALSE)</f>
        <v>114</v>
      </c>
      <c r="I37" s="2">
        <v>21349</v>
      </c>
      <c r="J37" s="1">
        <f>VLOOKUP(B37,'[2]Свод-ОС-Субъекты'!$A:$XFD,8,FALSE)</f>
        <v>17801</v>
      </c>
    </row>
    <row r="38" spans="1:10" ht="12.75">
      <c r="A38" s="7" t="s">
        <v>131</v>
      </c>
      <c r="B38" s="6" t="s">
        <v>130</v>
      </c>
      <c r="C38" s="1">
        <f>VLOOKUP(B38,'[1]Свод-ОС-Субъекты'!$A:$XFD,5,FALSE)</f>
        <v>15934</v>
      </c>
      <c r="D38" s="1">
        <f>VLOOKUP(B38,'[1]Свод-ОС-Субъекты'!$A:$XFD,6,FALSE)</f>
        <v>1883</v>
      </c>
      <c r="E38" s="3">
        <v>14050</v>
      </c>
      <c r="F38" s="1">
        <f>VLOOKUP(B38,'[1]Свод-ОС-Субъекты'!$A:$XFD,8,FALSE)</f>
        <v>5739</v>
      </c>
      <c r="G38" s="1">
        <f>VLOOKUP(B38,'[2]Свод-ОС-Субъекты'!$A:$XFD,5,FALSE)</f>
        <v>4890</v>
      </c>
      <c r="H38" s="1">
        <f>VLOOKUP(B38,'[2]Свод-ОС-Субъекты'!$A:$XFD,6,FALSE)</f>
        <v>34</v>
      </c>
      <c r="I38" s="2">
        <v>4857</v>
      </c>
      <c r="J38" s="1">
        <f>VLOOKUP(B38,'[2]Свод-ОС-Субъекты'!$A:$XFD,8,FALSE)</f>
        <v>4134</v>
      </c>
    </row>
    <row r="39" spans="1:10" ht="12.75">
      <c r="A39" s="7" t="s">
        <v>129</v>
      </c>
      <c r="B39" s="6" t="s">
        <v>128</v>
      </c>
      <c r="C39" s="1">
        <f>VLOOKUP(B39,'[1]Свод-ОС-Субъекты'!$A:$XFD,5,FALSE)</f>
        <v>17903</v>
      </c>
      <c r="D39" s="1">
        <f>VLOOKUP(B39,'[1]Свод-ОС-Субъекты'!$A:$XFD,6,FALSE)</f>
        <v>4703</v>
      </c>
      <c r="E39" s="3">
        <v>13200</v>
      </c>
      <c r="F39" s="1">
        <f>VLOOKUP(B39,'[1]Свод-ОС-Субъекты'!$A:$XFD,8,FALSE)</f>
        <v>4192</v>
      </c>
      <c r="G39" s="1">
        <f>VLOOKUP(B39,'[2]Свод-ОС-Субъекты'!$A:$XFD,5,FALSE)</f>
        <v>4746</v>
      </c>
      <c r="H39" s="1">
        <f>VLOOKUP(B39,'[2]Свод-ОС-Субъекты'!$A:$XFD,6,FALSE)</f>
        <v>8</v>
      </c>
      <c r="I39" s="2">
        <v>4739</v>
      </c>
      <c r="J39" s="1">
        <f>VLOOKUP(B39,'[2]Свод-ОС-Субъекты'!$A:$XFD,8,FALSE)</f>
        <v>3788</v>
      </c>
    </row>
    <row r="40" spans="1:10" ht="12.75">
      <c r="A40" s="7" t="s">
        <v>127</v>
      </c>
      <c r="B40" s="6" t="s">
        <v>126</v>
      </c>
      <c r="C40" s="1">
        <f>VLOOKUP(B40,'[1]Свод-ОС-Субъекты'!$A:$XFD,5,FALSE)</f>
        <v>22086</v>
      </c>
      <c r="D40" s="1">
        <f>VLOOKUP(B40,'[1]Свод-ОС-Субъекты'!$A:$XFD,6,FALSE)</f>
        <v>4195</v>
      </c>
      <c r="E40" s="3">
        <v>17891</v>
      </c>
      <c r="F40" s="1">
        <f>VLOOKUP(B40,'[1]Свод-ОС-Субъекты'!$A:$XFD,8,FALSE)</f>
        <v>6542</v>
      </c>
      <c r="G40" s="1">
        <f>VLOOKUP(B40,'[2]Свод-ОС-Субъекты'!$A:$XFD,5,FALSE)</f>
        <v>2850</v>
      </c>
      <c r="H40" s="1">
        <f>VLOOKUP(B40,'[2]Свод-ОС-Субъекты'!$A:$XFD,6,FALSE)</f>
        <v>4</v>
      </c>
      <c r="I40" s="2">
        <v>2846</v>
      </c>
      <c r="J40" s="1">
        <f>VLOOKUP(B40,'[2]Свод-ОС-Субъекты'!$A:$XFD,8,FALSE)</f>
        <v>2400</v>
      </c>
    </row>
    <row r="41" spans="1:10" ht="12.75">
      <c r="A41" s="7" t="s">
        <v>125</v>
      </c>
      <c r="B41" s="6" t="s">
        <v>124</v>
      </c>
      <c r="C41" s="1">
        <f>VLOOKUP(B41,'[1]Свод-ОС-Субъекты'!$A:$XFD,5,FALSE)</f>
        <v>246906</v>
      </c>
      <c r="D41" s="1">
        <f>VLOOKUP(B41,'[1]Свод-ОС-Субъекты'!$A:$XFD,6,FALSE)</f>
        <v>20513</v>
      </c>
      <c r="E41" s="3">
        <v>226393</v>
      </c>
      <c r="F41" s="1">
        <f>VLOOKUP(B41,'[1]Свод-ОС-Субъекты'!$A:$XFD,8,FALSE)</f>
        <v>106462</v>
      </c>
      <c r="G41" s="1">
        <f>VLOOKUP(B41,'[2]Свод-ОС-Субъекты'!$A:$XFD,5,FALSE)</f>
        <v>71222</v>
      </c>
      <c r="H41" s="1" t="str">
        <f>VLOOKUP(B41,'[2]Свод-ОС-Субъекты'!$A:$XFD,6,FALSE)</f>
        <v>-</v>
      </c>
      <c r="I41" s="2">
        <v>71222</v>
      </c>
      <c r="J41" s="1">
        <f>VLOOKUP(B41,'[2]Свод-ОС-Субъекты'!$A:$XFD,8,FALSE)</f>
        <v>67350</v>
      </c>
    </row>
    <row r="42" spans="1:10" s="8" customFormat="1" ht="12.75">
      <c r="A42" s="12" t="s">
        <v>123</v>
      </c>
      <c r="B42" s="11" t="s">
        <v>122</v>
      </c>
      <c r="C42" s="9">
        <f>VLOOKUP(B42,'[1]Свод-ОС-Субъекты'!$A:$XFD,5,FALSE)</f>
        <v>361028</v>
      </c>
      <c r="D42" s="9">
        <f>VLOOKUP(B42,'[1]Свод-ОС-Субъекты'!$A:$XFD,6,FALSE)</f>
        <v>126806</v>
      </c>
      <c r="E42" s="9">
        <v>234221</v>
      </c>
      <c r="F42" s="9">
        <f>VLOOKUP(B42,'[1]Свод-ОС-Субъекты'!$A:$XFD,8,FALSE)</f>
        <v>81094</v>
      </c>
      <c r="G42" s="9">
        <f>VLOOKUP(B42,'[2]Свод-ОС-Субъекты'!$A:$XFD,5,FALSE)</f>
        <v>103992</v>
      </c>
      <c r="H42" s="9">
        <f>VLOOKUP(B42,'[2]Свод-ОС-Субъекты'!$A:$XFD,6,FALSE)</f>
        <v>1608</v>
      </c>
      <c r="I42" s="10">
        <v>102385</v>
      </c>
      <c r="J42" s="9">
        <f>VLOOKUP(B42,'[2]Свод-ОС-Субъекты'!$A:$XFD,8,FALSE)</f>
        <v>85872</v>
      </c>
    </row>
    <row r="43" spans="1:10" ht="12.75">
      <c r="A43" s="7" t="s">
        <v>121</v>
      </c>
      <c r="B43" s="6" t="s">
        <v>120</v>
      </c>
      <c r="C43" s="1">
        <f>VLOOKUP(B43,'[1]Свод-ОС-Субъекты'!$A:$XFD,5,FALSE)</f>
        <v>12734</v>
      </c>
      <c r="D43" s="1">
        <f>VLOOKUP(B43,'[1]Свод-ОС-Субъекты'!$A:$XFD,6,FALSE)</f>
        <v>7470</v>
      </c>
      <c r="E43" s="3">
        <v>5264</v>
      </c>
      <c r="F43" s="1">
        <f>VLOOKUP(B43,'[1]Свод-ОС-Субъекты'!$A:$XFD,8,FALSE)</f>
        <v>1624</v>
      </c>
      <c r="G43" s="1">
        <f>VLOOKUP(B43,'[2]Свод-ОС-Субъекты'!$A:$XFD,5,FALSE)</f>
        <v>3312</v>
      </c>
      <c r="H43" s="1" t="str">
        <f>VLOOKUP(B43,'[2]Свод-ОС-Субъекты'!$A:$XFD,6,FALSE)</f>
        <v>-</v>
      </c>
      <c r="I43" s="2">
        <v>3311</v>
      </c>
      <c r="J43" s="1">
        <f>VLOOKUP(B43,'[2]Свод-ОС-Субъекты'!$A:$XFD,8,FALSE)</f>
        <v>2951</v>
      </c>
    </row>
    <row r="44" spans="1:10" ht="12.75">
      <c r="A44" s="7" t="s">
        <v>119</v>
      </c>
      <c r="B44" s="6" t="s">
        <v>118</v>
      </c>
      <c r="C44" s="1">
        <f>VLOOKUP(B44,'[1]Свод-ОС-Субъекты'!$A:$XFD,5,FALSE)</f>
        <v>5569</v>
      </c>
      <c r="D44" s="1">
        <f>VLOOKUP(B44,'[1]Свод-ОС-Субъекты'!$A:$XFD,6,FALSE)</f>
        <v>2787</v>
      </c>
      <c r="E44" s="3">
        <v>2781</v>
      </c>
      <c r="F44" s="1">
        <f>VLOOKUP(B44,'[1]Свод-ОС-Субъекты'!$A:$XFD,8,FALSE)</f>
        <v>1217</v>
      </c>
      <c r="G44" s="1">
        <f>VLOOKUP(B44,'[2]Свод-ОС-Субъекты'!$A:$XFD,5,FALSE)</f>
        <v>5139</v>
      </c>
      <c r="H44" s="1">
        <f>VLOOKUP(B44,'[2]Свод-ОС-Субъекты'!$A:$XFD,6,FALSE)</f>
        <v>116</v>
      </c>
      <c r="I44" s="2">
        <v>5023</v>
      </c>
      <c r="J44" s="1">
        <f>VLOOKUP(B44,'[2]Свод-ОС-Субъекты'!$A:$XFD,8,FALSE)</f>
        <v>4546</v>
      </c>
    </row>
    <row r="45" spans="1:10" ht="12.75">
      <c r="A45" s="7" t="s">
        <v>117</v>
      </c>
      <c r="B45" s="6" t="s">
        <v>116</v>
      </c>
      <c r="C45" s="1">
        <f>VLOOKUP(B45,'[1]Свод-ОС-Субъекты'!$A:$XFD,5,FALSE)</f>
        <v>152988</v>
      </c>
      <c r="D45" s="1">
        <f>VLOOKUP(B45,'[1]Свод-ОС-Субъекты'!$A:$XFD,6,FALSE)</f>
        <v>58711</v>
      </c>
      <c r="E45" s="3">
        <v>94278</v>
      </c>
      <c r="F45" s="1">
        <f>VLOOKUP(B45,'[1]Свод-ОС-Субъекты'!$A:$XFD,8,FALSE)</f>
        <v>32979</v>
      </c>
      <c r="G45" s="1">
        <f>VLOOKUP(B45,'[2]Свод-ОС-Субъекты'!$A:$XFD,5,FALSE)</f>
        <v>43766</v>
      </c>
      <c r="H45" s="1">
        <f>VLOOKUP(B45,'[2]Свод-ОС-Субъекты'!$A:$XFD,6,FALSE)</f>
        <v>464</v>
      </c>
      <c r="I45" s="2">
        <v>43302</v>
      </c>
      <c r="J45" s="1">
        <f>VLOOKUP(B45,'[2]Свод-ОС-Субъекты'!$A:$XFD,8,FALSE)</f>
        <v>36931</v>
      </c>
    </row>
    <row r="46" spans="1:10" ht="12.75">
      <c r="A46" s="7" t="s">
        <v>115</v>
      </c>
      <c r="B46" s="6" t="s">
        <v>114</v>
      </c>
      <c r="C46" s="1">
        <f>VLOOKUP(B46,'[1]Свод-ОС-Субъекты'!$A:$XFD,5,FALSE)</f>
        <v>24221</v>
      </c>
      <c r="D46" s="1">
        <f>VLOOKUP(B46,'[1]Свод-ОС-Субъекты'!$A:$XFD,6,FALSE)</f>
        <v>4429</v>
      </c>
      <c r="E46" s="3">
        <v>19792</v>
      </c>
      <c r="F46" s="1">
        <f>VLOOKUP(B46,'[1]Свод-ОС-Субъекты'!$A:$XFD,8,FALSE)</f>
        <v>5256</v>
      </c>
      <c r="G46" s="1">
        <f>VLOOKUP(B46,'[2]Свод-ОС-Субъекты'!$A:$XFD,5,FALSE)</f>
        <v>8470</v>
      </c>
      <c r="H46" s="1">
        <f>VLOOKUP(B46,'[2]Свод-ОС-Субъекты'!$A:$XFD,6,FALSE)</f>
        <v>81</v>
      </c>
      <c r="I46" s="2">
        <v>8390</v>
      </c>
      <c r="J46" s="1">
        <f>VLOOKUP(B46,'[2]Свод-ОС-Субъекты'!$A:$XFD,8,FALSE)</f>
        <v>6337</v>
      </c>
    </row>
    <row r="47" spans="1:10" ht="12.75">
      <c r="A47" s="7" t="s">
        <v>113</v>
      </c>
      <c r="B47" s="6" t="s">
        <v>112</v>
      </c>
      <c r="C47" s="1">
        <f>VLOOKUP(B47,'[1]Свод-ОС-Субъекты'!$A:$XFD,5,FALSE)</f>
        <v>61530</v>
      </c>
      <c r="D47" s="1">
        <f>VLOOKUP(B47,'[1]Свод-ОС-Субъекты'!$A:$XFD,6,FALSE)</f>
        <v>15645</v>
      </c>
      <c r="E47" s="3">
        <v>45884</v>
      </c>
      <c r="F47" s="1">
        <f>VLOOKUP(B47,'[1]Свод-ОС-Субъекты'!$A:$XFD,8,FALSE)</f>
        <v>18635</v>
      </c>
      <c r="G47" s="1">
        <f>VLOOKUP(B47,'[2]Свод-ОС-Субъекты'!$A:$XFD,5,FALSE)</f>
        <v>17096</v>
      </c>
      <c r="H47" s="1">
        <f>VLOOKUP(B47,'[2]Свод-ОС-Субъекты'!$A:$XFD,6,FALSE)</f>
        <v>601</v>
      </c>
      <c r="I47" s="2">
        <v>16494</v>
      </c>
      <c r="J47" s="1">
        <f>VLOOKUP(B47,'[2]Свод-ОС-Субъекты'!$A:$XFD,8,FALSE)</f>
        <v>13295</v>
      </c>
    </row>
    <row r="48" spans="1:10" ht="12.75">
      <c r="A48" s="7" t="s">
        <v>111</v>
      </c>
      <c r="B48" s="6" t="s">
        <v>110</v>
      </c>
      <c r="C48" s="1">
        <f>VLOOKUP(B48,'[1]Свод-ОС-Субъекты'!$A:$XFD,5,FALSE)</f>
        <v>103986</v>
      </c>
      <c r="D48" s="1">
        <f>VLOOKUP(B48,'[1]Свод-ОС-Субъекты'!$A:$XFD,6,FALSE)</f>
        <v>37765</v>
      </c>
      <c r="E48" s="3">
        <v>66222</v>
      </c>
      <c r="F48" s="1">
        <f>VLOOKUP(B48,'[1]Свод-ОС-Субъекты'!$A:$XFD,8,FALSE)</f>
        <v>21383</v>
      </c>
      <c r="G48" s="1">
        <f>VLOOKUP(B48,'[2]Свод-ОС-Субъекты'!$A:$XFD,5,FALSE)</f>
        <v>26210</v>
      </c>
      <c r="H48" s="1">
        <f>VLOOKUP(B48,'[2]Свод-ОС-Субъекты'!$A:$XFD,6,FALSE)</f>
        <v>346</v>
      </c>
      <c r="I48" s="2">
        <v>25864</v>
      </c>
      <c r="J48" s="1">
        <f>VLOOKUP(B48,'[2]Свод-ОС-Субъекты'!$A:$XFD,8,FALSE)</f>
        <v>21811</v>
      </c>
    </row>
    <row r="49" spans="1:10" s="8" customFormat="1" ht="25.5">
      <c r="A49" s="12" t="s">
        <v>109</v>
      </c>
      <c r="B49" s="11" t="s">
        <v>108</v>
      </c>
      <c r="C49" s="9">
        <f>VLOOKUP(B49,'[1]Свод-ОС-Субъекты'!$A:$XFD,5,FALSE)</f>
        <v>124901</v>
      </c>
      <c r="D49" s="9">
        <f>VLOOKUP(B49,'[1]Свод-ОС-Субъекты'!$A:$XFD,6,FALSE)</f>
        <v>51370</v>
      </c>
      <c r="E49" s="9">
        <v>73531</v>
      </c>
      <c r="F49" s="9">
        <f>VLOOKUP(B49,'[1]Свод-ОС-Субъекты'!$A:$XFD,8,FALSE)</f>
        <v>24092</v>
      </c>
      <c r="G49" s="9">
        <f>VLOOKUP(B49,'[2]Свод-ОС-Субъекты'!$A:$XFD,5,FALSE)</f>
        <v>81617</v>
      </c>
      <c r="H49" s="9">
        <f>VLOOKUP(B49,'[2]Свод-ОС-Субъекты'!$A:$XFD,6,FALSE)</f>
        <v>1312</v>
      </c>
      <c r="I49" s="10">
        <v>80305</v>
      </c>
      <c r="J49" s="9">
        <f>VLOOKUP(B49,'[2]Свод-ОС-Субъекты'!$A:$XFD,8,FALSE)</f>
        <v>74362</v>
      </c>
    </row>
    <row r="50" spans="1:10" ht="12.75">
      <c r="A50" s="7" t="s">
        <v>107</v>
      </c>
      <c r="B50" s="6" t="s">
        <v>106</v>
      </c>
      <c r="C50" s="1">
        <f>VLOOKUP(B50,'[1]Свод-ОС-Субъекты'!$A:$XFD,5,FALSE)</f>
        <v>19711</v>
      </c>
      <c r="D50" s="1">
        <f>VLOOKUP(B50,'[1]Свод-ОС-Субъекты'!$A:$XFD,6,FALSE)</f>
        <v>7028</v>
      </c>
      <c r="E50" s="3">
        <v>12683</v>
      </c>
      <c r="F50" s="1">
        <f>VLOOKUP(B50,'[1]Свод-ОС-Субъекты'!$A:$XFD,8,FALSE)</f>
        <v>5240</v>
      </c>
      <c r="G50" s="1">
        <f>VLOOKUP(B50,'[2]Свод-ОС-Субъекты'!$A:$XFD,5,FALSE)</f>
        <v>33611</v>
      </c>
      <c r="H50" s="1" t="str">
        <f>VLOOKUP(B50,'[2]Свод-ОС-Субъекты'!$A:$XFD,6,FALSE)</f>
        <v>-</v>
      </c>
      <c r="I50" s="2">
        <v>33611</v>
      </c>
      <c r="J50" s="1">
        <f>VLOOKUP(B50,'[2]Свод-ОС-Субъекты'!$A:$XFD,8,FALSE)</f>
        <v>32972</v>
      </c>
    </row>
    <row r="51" spans="1:10" ht="12.75">
      <c r="A51" s="7" t="s">
        <v>105</v>
      </c>
      <c r="B51" s="6" t="s">
        <v>104</v>
      </c>
      <c r="C51" s="1">
        <f>VLOOKUP(B51,'[1]Свод-ОС-Субъекты'!$A:$XFD,5,FALSE)</f>
        <v>905</v>
      </c>
      <c r="D51" s="1">
        <f>VLOOKUP(B51,'[1]Свод-ОС-Субъекты'!$A:$XFD,6,FALSE)</f>
        <v>197</v>
      </c>
      <c r="E51" s="3">
        <v>709</v>
      </c>
      <c r="F51" s="1">
        <f>VLOOKUP(B51,'[1]Свод-ОС-Субъекты'!$A:$XFD,8,FALSE)</f>
        <v>331</v>
      </c>
      <c r="G51" s="1">
        <f>VLOOKUP(B51,'[2]Свод-ОС-Субъекты'!$A:$XFD,5,FALSE)</f>
        <v>93</v>
      </c>
      <c r="H51" s="1" t="str">
        <f>VLOOKUP(B51,'[2]Свод-ОС-Субъекты'!$A:$XFD,6,FALSE)</f>
        <v>-</v>
      </c>
      <c r="I51" s="2">
        <v>93</v>
      </c>
      <c r="J51" s="1">
        <f>VLOOKUP(B51,'[2]Свод-ОС-Субъекты'!$A:$XFD,8,FALSE)</f>
        <v>91</v>
      </c>
    </row>
    <row r="52" spans="1:10" ht="25.5">
      <c r="A52" s="7" t="s">
        <v>103</v>
      </c>
      <c r="B52" s="6" t="s">
        <v>102</v>
      </c>
      <c r="C52" s="1">
        <f>VLOOKUP(B52,'[1]Свод-ОС-Субъекты'!$A:$XFD,5,FALSE)</f>
        <v>14034</v>
      </c>
      <c r="D52" s="1">
        <f>VLOOKUP(B52,'[1]Свод-ОС-Субъекты'!$A:$XFD,6,FALSE)</f>
        <v>8124</v>
      </c>
      <c r="E52" s="3">
        <v>5911</v>
      </c>
      <c r="F52" s="1">
        <f>VLOOKUP(B52,'[1]Свод-ОС-Субъекты'!$A:$XFD,8,FALSE)</f>
        <v>1592</v>
      </c>
      <c r="G52" s="1">
        <f>VLOOKUP(B52,'[2]Свод-ОС-Субъекты'!$A:$XFD,5,FALSE)</f>
        <v>16298</v>
      </c>
      <c r="H52" s="1">
        <f>VLOOKUP(B52,'[2]Свод-ОС-Субъекты'!$A:$XFD,6,FALSE)</f>
        <v>367</v>
      </c>
      <c r="I52" s="2">
        <v>15931</v>
      </c>
      <c r="J52" s="1">
        <f>VLOOKUP(B52,'[2]Свод-ОС-Субъекты'!$A:$XFD,8,FALSE)</f>
        <v>15053</v>
      </c>
    </row>
    <row r="53" spans="1:10" ht="12.75">
      <c r="A53" s="7" t="s">
        <v>101</v>
      </c>
      <c r="B53" s="6" t="s">
        <v>100</v>
      </c>
      <c r="C53" s="1">
        <f>VLOOKUP(B53,'[1]Свод-ОС-Субъекты'!$A:$XFD,5,FALSE)</f>
        <v>8328</v>
      </c>
      <c r="D53" s="1">
        <f>VLOOKUP(B53,'[1]Свод-ОС-Субъекты'!$A:$XFD,6,FALSE)</f>
        <v>2229</v>
      </c>
      <c r="E53" s="3">
        <v>6099</v>
      </c>
      <c r="F53" s="1">
        <f>VLOOKUP(B53,'[1]Свод-ОС-Субъекты'!$A:$XFD,8,FALSE)</f>
        <v>2459</v>
      </c>
      <c r="G53" s="1">
        <f>VLOOKUP(B53,'[2]Свод-ОС-Субъекты'!$A:$XFD,5,FALSE)</f>
        <v>4369</v>
      </c>
      <c r="H53" s="1" t="str">
        <f>VLOOKUP(B53,'[2]Свод-ОС-Субъекты'!$A:$XFD,6,FALSE)</f>
        <v>-</v>
      </c>
      <c r="I53" s="2">
        <v>4369</v>
      </c>
      <c r="J53" s="1">
        <f>VLOOKUP(B53,'[2]Свод-ОС-Субъекты'!$A:$XFD,8,FALSE)</f>
        <v>3847</v>
      </c>
    </row>
    <row r="54" spans="1:10" ht="25.5">
      <c r="A54" s="7" t="s">
        <v>99</v>
      </c>
      <c r="B54" s="6" t="s">
        <v>98</v>
      </c>
      <c r="C54" s="1">
        <f>VLOOKUP(B54,'[1]Свод-ОС-Субъекты'!$A:$XFD,5,FALSE)</f>
        <v>10180</v>
      </c>
      <c r="D54" s="1">
        <f>VLOOKUP(B54,'[1]Свод-ОС-Субъекты'!$A:$XFD,6,FALSE)</f>
        <v>2596</v>
      </c>
      <c r="E54" s="3">
        <v>7584</v>
      </c>
      <c r="F54" s="1">
        <f>VLOOKUP(B54,'[1]Свод-ОС-Субъекты'!$A:$XFD,8,FALSE)</f>
        <v>2855</v>
      </c>
      <c r="G54" s="1">
        <f>VLOOKUP(B54,'[2]Свод-ОС-Субъекты'!$A:$XFD,5,FALSE)</f>
        <v>9018</v>
      </c>
      <c r="H54" s="1">
        <f>VLOOKUP(B54,'[2]Свод-ОС-Субъекты'!$A:$XFD,6,FALSE)</f>
        <v>587</v>
      </c>
      <c r="I54" s="2">
        <v>8431</v>
      </c>
      <c r="J54" s="1">
        <f>VLOOKUP(B54,'[2]Свод-ОС-Субъекты'!$A:$XFD,8,FALSE)</f>
        <v>7381</v>
      </c>
    </row>
    <row r="55" spans="1:10" ht="12.75">
      <c r="A55" s="7" t="s">
        <v>97</v>
      </c>
      <c r="B55" s="6" t="s">
        <v>96</v>
      </c>
      <c r="C55" s="1">
        <f>VLOOKUP(B55,'[1]Свод-ОС-Субъекты'!$A:$XFD,5,FALSE)</f>
        <v>3187</v>
      </c>
      <c r="D55" s="1">
        <f>VLOOKUP(B55,'[1]Свод-ОС-Субъекты'!$A:$XFD,6,FALSE)</f>
        <v>642</v>
      </c>
      <c r="E55" s="3">
        <v>2545</v>
      </c>
      <c r="F55" s="1">
        <f>VLOOKUP(B55,'[1]Свод-ОС-Субъекты'!$A:$XFD,8,FALSE)</f>
        <v>577</v>
      </c>
      <c r="G55" s="1">
        <f>VLOOKUP(B55,'[2]Свод-ОС-Субъекты'!$A:$XFD,5,FALSE)</f>
        <v>1153</v>
      </c>
      <c r="H55" s="1" t="str">
        <f>VLOOKUP(B55,'[2]Свод-ОС-Субъекты'!$A:$XFD,6,FALSE)</f>
        <v>-</v>
      </c>
      <c r="I55" s="2">
        <v>1153</v>
      </c>
      <c r="J55" s="1">
        <f>VLOOKUP(B55,'[2]Свод-ОС-Субъекты'!$A:$XFD,8,FALSE)</f>
        <v>1123</v>
      </c>
    </row>
    <row r="56" spans="1:10" ht="12.75">
      <c r="A56" s="7" t="s">
        <v>95</v>
      </c>
      <c r="B56" s="6" t="s">
        <v>94</v>
      </c>
      <c r="C56" s="1">
        <f>VLOOKUP(B56,'[1]Свод-ОС-Субъекты'!$A:$XFD,5,FALSE)</f>
        <v>68556</v>
      </c>
      <c r="D56" s="1">
        <f>VLOOKUP(B56,'[1]Свод-ОС-Субъекты'!$A:$XFD,6,FALSE)</f>
        <v>30554</v>
      </c>
      <c r="E56" s="3">
        <v>38002</v>
      </c>
      <c r="F56" s="1">
        <f>VLOOKUP(B56,'[1]Свод-ОС-Субъекты'!$A:$XFD,8,FALSE)</f>
        <v>11039</v>
      </c>
      <c r="G56" s="1">
        <f>VLOOKUP(B56,'[2]Свод-ОС-Субъекты'!$A:$XFD,5,FALSE)</f>
        <v>17075</v>
      </c>
      <c r="H56" s="1">
        <f>VLOOKUP(B56,'[2]Свод-ОС-Субъекты'!$A:$XFD,6,FALSE)</f>
        <v>358</v>
      </c>
      <c r="I56" s="2">
        <v>16716</v>
      </c>
      <c r="J56" s="1">
        <f>VLOOKUP(B56,'[2]Свод-ОС-Субъекты'!$A:$XFD,8,FALSE)</f>
        <v>13895</v>
      </c>
    </row>
    <row r="57" spans="1:10" s="8" customFormat="1" ht="25.5">
      <c r="A57" s="12" t="s">
        <v>93</v>
      </c>
      <c r="B57" s="11" t="s">
        <v>92</v>
      </c>
      <c r="C57" s="9">
        <f>VLOOKUP(B57,'[1]Свод-ОС-Субъекты'!$A:$XFD,5,FALSE)</f>
        <v>845525</v>
      </c>
      <c r="D57" s="9">
        <f>VLOOKUP(B57,'[1]Свод-ОС-Субъекты'!$A:$XFD,6,FALSE)</f>
        <v>278694</v>
      </c>
      <c r="E57" s="9">
        <v>566831</v>
      </c>
      <c r="F57" s="9">
        <f>VLOOKUP(B57,'[1]Свод-ОС-Субъекты'!$A:$XFD,8,FALSE)</f>
        <v>228621</v>
      </c>
      <c r="G57" s="9">
        <f>VLOOKUP(B57,'[2]Свод-ОС-Субъекты'!$A:$XFD,5,FALSE)</f>
        <v>257678</v>
      </c>
      <c r="H57" s="9">
        <f>VLOOKUP(B57,'[2]Свод-ОС-Субъекты'!$A:$XFD,6,FALSE)</f>
        <v>2858</v>
      </c>
      <c r="I57" s="10">
        <v>254820</v>
      </c>
      <c r="J57" s="9">
        <f>VLOOKUP(B57,'[2]Свод-ОС-Субъекты'!$A:$XFD,8,FALSE)</f>
        <v>207951</v>
      </c>
    </row>
    <row r="58" spans="1:10" ht="12.75">
      <c r="A58" s="7" t="s">
        <v>91</v>
      </c>
      <c r="B58" s="6" t="s">
        <v>90</v>
      </c>
      <c r="C58" s="1">
        <f>VLOOKUP(B58,'[1]Свод-ОС-Субъекты'!$A:$XFD,5,FALSE)</f>
        <v>74627</v>
      </c>
      <c r="D58" s="1">
        <f>VLOOKUP(B58,'[1]Свод-ОС-Субъекты'!$A:$XFD,6,FALSE)</f>
        <v>22508</v>
      </c>
      <c r="E58" s="3">
        <v>52120</v>
      </c>
      <c r="F58" s="1">
        <f>VLOOKUP(B58,'[1]Свод-ОС-Субъекты'!$A:$XFD,8,FALSE)</f>
        <v>18413</v>
      </c>
      <c r="G58" s="1">
        <f>VLOOKUP(B58,'[2]Свод-ОС-Субъекты'!$A:$XFD,5,FALSE)</f>
        <v>21805</v>
      </c>
      <c r="H58" s="1">
        <f>VLOOKUP(B58,'[2]Свод-ОС-Субъекты'!$A:$XFD,6,FALSE)</f>
        <v>74</v>
      </c>
      <c r="I58" s="2">
        <v>21730</v>
      </c>
      <c r="J58" s="1">
        <f>VLOOKUP(B58,'[2]Свод-ОС-Субъекты'!$A:$XFD,8,FALSE)</f>
        <v>17525</v>
      </c>
    </row>
    <row r="59" spans="1:10" ht="12.75">
      <c r="A59" s="7" t="s">
        <v>89</v>
      </c>
      <c r="B59" s="6" t="s">
        <v>88</v>
      </c>
      <c r="C59" s="1">
        <f>VLOOKUP(B59,'[1]Свод-ОС-Субъекты'!$A:$XFD,5,FALSE)</f>
        <v>15413</v>
      </c>
      <c r="D59" s="1">
        <f>VLOOKUP(B59,'[1]Свод-ОС-Субъекты'!$A:$XFD,6,FALSE)</f>
        <v>5091</v>
      </c>
      <c r="E59" s="3">
        <v>10322</v>
      </c>
      <c r="F59" s="1">
        <f>VLOOKUP(B59,'[1]Свод-ОС-Субъекты'!$A:$XFD,8,FALSE)</f>
        <v>4213</v>
      </c>
      <c r="G59" s="1">
        <f>VLOOKUP(B59,'[2]Свод-ОС-Субъекты'!$A:$XFD,5,FALSE)</f>
        <v>4425</v>
      </c>
      <c r="H59" s="1" t="str">
        <f>VLOOKUP(B59,'[2]Свод-ОС-Субъекты'!$A:$XFD,6,FALSE)</f>
        <v>-</v>
      </c>
      <c r="I59" s="2">
        <v>4425</v>
      </c>
      <c r="J59" s="1">
        <f>VLOOKUP(B59,'[2]Свод-ОС-Субъекты'!$A:$XFD,8,FALSE)</f>
        <v>3329</v>
      </c>
    </row>
    <row r="60" spans="1:10" ht="12.75">
      <c r="A60" s="7" t="s">
        <v>87</v>
      </c>
      <c r="B60" s="6" t="s">
        <v>86</v>
      </c>
      <c r="C60" s="1">
        <f>VLOOKUP(B60,'[1]Свод-ОС-Субъекты'!$A:$XFD,5,FALSE)</f>
        <v>24994</v>
      </c>
      <c r="D60" s="1">
        <f>VLOOKUP(B60,'[1]Свод-ОС-Субъекты'!$A:$XFD,6,FALSE)</f>
        <v>11248</v>
      </c>
      <c r="E60" s="3">
        <v>13746</v>
      </c>
      <c r="F60" s="1">
        <f>VLOOKUP(B60,'[1]Свод-ОС-Субъекты'!$A:$XFD,8,FALSE)</f>
        <v>3041</v>
      </c>
      <c r="G60" s="1">
        <f>VLOOKUP(B60,'[2]Свод-ОС-Субъекты'!$A:$XFD,5,FALSE)</f>
        <v>5918</v>
      </c>
      <c r="H60" s="1">
        <f>VLOOKUP(B60,'[2]Свод-ОС-Субъекты'!$A:$XFD,6,FALSE)</f>
        <v>88</v>
      </c>
      <c r="I60" s="2">
        <v>5829</v>
      </c>
      <c r="J60" s="1">
        <f>VLOOKUP(B60,'[2]Свод-ОС-Субъекты'!$A:$XFD,8,FALSE)</f>
        <v>4219</v>
      </c>
    </row>
    <row r="61" spans="1:10" ht="12.75">
      <c r="A61" s="7" t="s">
        <v>85</v>
      </c>
      <c r="B61" s="6" t="s">
        <v>84</v>
      </c>
      <c r="C61" s="1">
        <f>VLOOKUP(B61,'[1]Свод-ОС-Субъекты'!$A:$XFD,5,FALSE)</f>
        <v>145593</v>
      </c>
      <c r="D61" s="1">
        <f>VLOOKUP(B61,'[1]Свод-ОС-Субъекты'!$A:$XFD,6,FALSE)</f>
        <v>62831</v>
      </c>
      <c r="E61" s="3">
        <v>82762</v>
      </c>
      <c r="F61" s="1">
        <f>VLOOKUP(B61,'[1]Свод-ОС-Субъекты'!$A:$XFD,8,FALSE)</f>
        <v>35068</v>
      </c>
      <c r="G61" s="1">
        <f>VLOOKUP(B61,'[2]Свод-ОС-Субъекты'!$A:$XFD,5,FALSE)</f>
        <v>26693</v>
      </c>
      <c r="H61" s="1">
        <f>VLOOKUP(B61,'[2]Свод-ОС-Субъекты'!$A:$XFD,6,FALSE)</f>
        <v>165</v>
      </c>
      <c r="I61" s="2">
        <v>26529</v>
      </c>
      <c r="J61" s="1">
        <f>VLOOKUP(B61,'[2]Свод-ОС-Субъекты'!$A:$XFD,8,FALSE)</f>
        <v>21839</v>
      </c>
    </row>
    <row r="62" spans="1:10" ht="12.75">
      <c r="A62" s="7" t="s">
        <v>83</v>
      </c>
      <c r="B62" s="6" t="s">
        <v>82</v>
      </c>
      <c r="C62" s="1">
        <f>VLOOKUP(B62,'[1]Свод-ОС-Субъекты'!$A:$XFD,5,FALSE)</f>
        <v>39995</v>
      </c>
      <c r="D62" s="1">
        <f>VLOOKUP(B62,'[1]Свод-ОС-Субъекты'!$A:$XFD,6,FALSE)</f>
        <v>14011</v>
      </c>
      <c r="E62" s="3">
        <v>25983</v>
      </c>
      <c r="F62" s="1">
        <f>VLOOKUP(B62,'[1]Свод-ОС-Субъекты'!$A:$XFD,8,FALSE)</f>
        <v>12294</v>
      </c>
      <c r="G62" s="1">
        <f>VLOOKUP(B62,'[2]Свод-ОС-Субъекты'!$A:$XFD,5,FALSE)</f>
        <v>14305</v>
      </c>
      <c r="H62" s="1">
        <f>VLOOKUP(B62,'[2]Свод-ОС-Субъекты'!$A:$XFD,6,FALSE)</f>
        <v>4</v>
      </c>
      <c r="I62" s="2">
        <v>14302</v>
      </c>
      <c r="J62" s="1">
        <f>VLOOKUP(B62,'[2]Свод-ОС-Субъекты'!$A:$XFD,8,FALSE)</f>
        <v>10642</v>
      </c>
    </row>
    <row r="63" spans="1:10" ht="12.75">
      <c r="A63" s="7" t="s">
        <v>81</v>
      </c>
      <c r="B63" s="6" t="s">
        <v>80</v>
      </c>
      <c r="C63" s="1">
        <f>VLOOKUP(B63,'[1]Свод-ОС-Субъекты'!$A:$XFD,5,FALSE)</f>
        <v>31309</v>
      </c>
      <c r="D63" s="1">
        <f>VLOOKUP(B63,'[1]Свод-ОС-Субъекты'!$A:$XFD,6,FALSE)</f>
        <v>9779</v>
      </c>
      <c r="E63" s="3">
        <v>21529</v>
      </c>
      <c r="F63" s="1">
        <f>VLOOKUP(B63,'[1]Свод-ОС-Субъекты'!$A:$XFD,8,FALSE)</f>
        <v>7875</v>
      </c>
      <c r="G63" s="1">
        <f>VLOOKUP(B63,'[2]Свод-ОС-Субъекты'!$A:$XFD,5,FALSE)</f>
        <v>8411</v>
      </c>
      <c r="H63" s="1">
        <f>VLOOKUP(B63,'[2]Свод-ОС-Субъекты'!$A:$XFD,6,FALSE)</f>
        <v>398</v>
      </c>
      <c r="I63" s="2">
        <v>8013</v>
      </c>
      <c r="J63" s="1">
        <f>VLOOKUP(B63,'[2]Свод-ОС-Субъекты'!$A:$XFD,8,FALSE)</f>
        <v>6897</v>
      </c>
    </row>
    <row r="64" spans="1:10" ht="12.75">
      <c r="A64" s="7" t="s">
        <v>79</v>
      </c>
      <c r="B64" s="6" t="s">
        <v>78</v>
      </c>
      <c r="C64" s="1">
        <f>VLOOKUP(B64,'[1]Свод-ОС-Субъекты'!$A:$XFD,5,FALSE)</f>
        <v>71612</v>
      </c>
      <c r="D64" s="1">
        <f>VLOOKUP(B64,'[1]Свод-ОС-Субъекты'!$A:$XFD,6,FALSE)</f>
        <v>22210</v>
      </c>
      <c r="E64" s="3">
        <v>49401</v>
      </c>
      <c r="F64" s="1">
        <f>VLOOKUP(B64,'[1]Свод-ОС-Субъекты'!$A:$XFD,8,FALSE)</f>
        <v>23032</v>
      </c>
      <c r="G64" s="1">
        <f>VLOOKUP(B64,'[2]Свод-ОС-Субъекты'!$A:$XFD,5,FALSE)</f>
        <v>23921</v>
      </c>
      <c r="H64" s="1">
        <f>VLOOKUP(B64,'[2]Свод-ОС-Субъекты'!$A:$XFD,6,FALSE)</f>
        <v>509</v>
      </c>
      <c r="I64" s="2">
        <v>23412</v>
      </c>
      <c r="J64" s="1">
        <f>VLOOKUP(B64,'[2]Свод-ОС-Субъекты'!$A:$XFD,8,FALSE)</f>
        <v>17568</v>
      </c>
    </row>
    <row r="65" spans="1:10" ht="12.75">
      <c r="A65" s="7" t="s">
        <v>77</v>
      </c>
      <c r="B65" s="6" t="s">
        <v>76</v>
      </c>
      <c r="C65" s="1">
        <f>VLOOKUP(B65,'[1]Свод-ОС-Субъекты'!$A:$XFD,5,FALSE)</f>
        <v>33642</v>
      </c>
      <c r="D65" s="1">
        <f>VLOOKUP(B65,'[1]Свод-ОС-Субъекты'!$A:$XFD,6,FALSE)</f>
        <v>10712</v>
      </c>
      <c r="E65" s="3">
        <v>22930</v>
      </c>
      <c r="F65" s="1">
        <f>VLOOKUP(B65,'[1]Свод-ОС-Субъекты'!$A:$XFD,8,FALSE)</f>
        <v>8882</v>
      </c>
      <c r="G65" s="1">
        <f>VLOOKUP(B65,'[2]Свод-ОС-Субъекты'!$A:$XFD,5,FALSE)</f>
        <v>12174</v>
      </c>
      <c r="H65" s="1">
        <f>VLOOKUP(B65,'[2]Свод-ОС-Субъекты'!$A:$XFD,6,FALSE)</f>
        <v>177</v>
      </c>
      <c r="I65" s="2">
        <v>11997</v>
      </c>
      <c r="J65" s="1">
        <f>VLOOKUP(B65,'[2]Свод-ОС-Субъекты'!$A:$XFD,8,FALSE)</f>
        <v>9269</v>
      </c>
    </row>
    <row r="66" spans="1:10" ht="12.75">
      <c r="A66" s="7" t="s">
        <v>75</v>
      </c>
      <c r="B66" s="6" t="s">
        <v>74</v>
      </c>
      <c r="C66" s="1">
        <f>VLOOKUP(B66,'[1]Свод-ОС-Субъекты'!$A:$XFD,5,FALSE)</f>
        <v>119633</v>
      </c>
      <c r="D66" s="1">
        <f>VLOOKUP(B66,'[1]Свод-ОС-Субъекты'!$A:$XFD,6,FALSE)</f>
        <v>24631</v>
      </c>
      <c r="E66" s="3">
        <v>95002</v>
      </c>
      <c r="F66" s="1">
        <f>VLOOKUP(B66,'[1]Свод-ОС-Субъекты'!$A:$XFD,8,FALSE)</f>
        <v>40561</v>
      </c>
      <c r="G66" s="1">
        <f>VLOOKUP(B66,'[2]Свод-ОС-Субъекты'!$A:$XFD,5,FALSE)</f>
        <v>74620</v>
      </c>
      <c r="H66" s="1">
        <f>VLOOKUP(B66,'[2]Свод-ОС-Субъекты'!$A:$XFD,6,FALSE)</f>
        <v>1124</v>
      </c>
      <c r="I66" s="2">
        <v>73496</v>
      </c>
      <c r="J66" s="1">
        <f>VLOOKUP(B66,'[2]Свод-ОС-Субъекты'!$A:$XFD,8,FALSE)</f>
        <v>63804</v>
      </c>
    </row>
    <row r="67" spans="1:10" ht="12.75">
      <c r="A67" s="7" t="s">
        <v>73</v>
      </c>
      <c r="B67" s="6" t="s">
        <v>72</v>
      </c>
      <c r="C67" s="1">
        <f>VLOOKUP(B67,'[1]Свод-ОС-Субъекты'!$A:$XFD,5,FALSE)</f>
        <v>42048</v>
      </c>
      <c r="D67" s="1">
        <f>VLOOKUP(B67,'[1]Свод-ОС-Субъекты'!$A:$XFD,6,FALSE)</f>
        <v>16974</v>
      </c>
      <c r="E67" s="3">
        <v>25073</v>
      </c>
      <c r="F67" s="1">
        <f>VLOOKUP(B67,'[1]Свод-ОС-Субъекты'!$A:$XFD,8,FALSE)</f>
        <v>9673</v>
      </c>
      <c r="G67" s="1">
        <f>VLOOKUP(B67,'[2]Свод-ОС-Субъекты'!$A:$XFD,5,FALSE)</f>
        <v>13464</v>
      </c>
      <c r="H67" s="1">
        <f>VLOOKUP(B67,'[2]Свод-ОС-Субъекты'!$A:$XFD,6,FALSE)</f>
        <v>4</v>
      </c>
      <c r="I67" s="2">
        <v>13460</v>
      </c>
      <c r="J67" s="1">
        <f>VLOOKUP(B67,'[2]Свод-ОС-Субъекты'!$A:$XFD,8,FALSE)</f>
        <v>11488</v>
      </c>
    </row>
    <row r="68" spans="1:10" ht="12.75">
      <c r="A68" s="7" t="s">
        <v>71</v>
      </c>
      <c r="B68" s="6" t="s">
        <v>70</v>
      </c>
      <c r="C68" s="1">
        <f>VLOOKUP(B68,'[1]Свод-ОС-Субъекты'!$A:$XFD,5,FALSE)</f>
        <v>29754</v>
      </c>
      <c r="D68" s="1">
        <f>VLOOKUP(B68,'[1]Свод-ОС-Субъекты'!$A:$XFD,6,FALSE)</f>
        <v>7582</v>
      </c>
      <c r="E68" s="3">
        <v>22171</v>
      </c>
      <c r="F68" s="1">
        <f>VLOOKUP(B68,'[1]Свод-ОС-Субъекты'!$A:$XFD,8,FALSE)</f>
        <v>6845</v>
      </c>
      <c r="G68" s="1">
        <f>VLOOKUP(B68,'[2]Свод-ОС-Субъекты'!$A:$XFD,5,FALSE)</f>
        <v>14043</v>
      </c>
      <c r="H68" s="1">
        <f>VLOOKUP(B68,'[2]Свод-ОС-Субъекты'!$A:$XFD,6,FALSE)</f>
        <v>131</v>
      </c>
      <c r="I68" s="2">
        <v>13912</v>
      </c>
      <c r="J68" s="1">
        <f>VLOOKUP(B68,'[2]Свод-ОС-Субъекты'!$A:$XFD,8,FALSE)</f>
        <v>10248</v>
      </c>
    </row>
    <row r="69" spans="1:10" ht="12.75">
      <c r="A69" s="7" t="s">
        <v>69</v>
      </c>
      <c r="B69" s="6" t="s">
        <v>68</v>
      </c>
      <c r="C69" s="1">
        <f>VLOOKUP(B69,'[1]Свод-ОС-Субъекты'!$A:$XFD,5,FALSE)</f>
        <v>138504</v>
      </c>
      <c r="D69" s="1">
        <f>VLOOKUP(B69,'[1]Свод-ОС-Субъекты'!$A:$XFD,6,FALSE)</f>
        <v>47068</v>
      </c>
      <c r="E69" s="3">
        <v>91436</v>
      </c>
      <c r="F69" s="1">
        <f>VLOOKUP(B69,'[1]Свод-ОС-Субъекты'!$A:$XFD,8,FALSE)</f>
        <v>39268</v>
      </c>
      <c r="G69" s="1">
        <f>VLOOKUP(B69,'[2]Свод-ОС-Субъекты'!$A:$XFD,5,FALSE)</f>
        <v>19124</v>
      </c>
      <c r="H69" s="1">
        <f>VLOOKUP(B69,'[2]Свод-ОС-Субъекты'!$A:$XFD,6,FALSE)</f>
        <v>77</v>
      </c>
      <c r="I69" s="2">
        <v>19048</v>
      </c>
      <c r="J69" s="1">
        <f>VLOOKUP(B69,'[2]Свод-ОС-Субъекты'!$A:$XFD,8,FALSE)</f>
        <v>17878</v>
      </c>
    </row>
    <row r="70" spans="1:10" ht="12.75">
      <c r="A70" s="7" t="s">
        <v>67</v>
      </c>
      <c r="B70" s="6" t="s">
        <v>66</v>
      </c>
      <c r="C70" s="1">
        <f>VLOOKUP(B70,'[1]Свод-ОС-Субъекты'!$A:$XFD,5,FALSE)</f>
        <v>47837</v>
      </c>
      <c r="D70" s="1">
        <f>VLOOKUP(B70,'[1]Свод-ОС-Субъекты'!$A:$XFD,6,FALSE)</f>
        <v>16288</v>
      </c>
      <c r="E70" s="3">
        <v>31548</v>
      </c>
      <c r="F70" s="1">
        <f>VLOOKUP(B70,'[1]Свод-ОС-Субъекты'!$A:$XFD,8,FALSE)</f>
        <v>11316</v>
      </c>
      <c r="G70" s="1">
        <f>VLOOKUP(B70,'[2]Свод-ОС-Субъекты'!$A:$XFD,5,FALSE)</f>
        <v>12697</v>
      </c>
      <c r="H70" s="1">
        <f>VLOOKUP(B70,'[2]Свод-ОС-Субъекты'!$A:$XFD,6,FALSE)</f>
        <v>52</v>
      </c>
      <c r="I70" s="2">
        <v>12644</v>
      </c>
      <c r="J70" s="1">
        <f>VLOOKUP(B70,'[2]Свод-ОС-Субъекты'!$A:$XFD,8,FALSE)</f>
        <v>8138</v>
      </c>
    </row>
    <row r="71" spans="1:10" ht="12.75">
      <c r="A71" s="7" t="s">
        <v>65</v>
      </c>
      <c r="B71" s="6" t="s">
        <v>64</v>
      </c>
      <c r="C71" s="1">
        <f>VLOOKUP(B71,'[1]Свод-ОС-Субъекты'!$A:$XFD,5,FALSE)</f>
        <v>30565</v>
      </c>
      <c r="D71" s="1">
        <f>VLOOKUP(B71,'[1]Свод-ОС-Субъекты'!$A:$XFD,6,FALSE)</f>
        <v>7759</v>
      </c>
      <c r="E71" s="3">
        <v>22806</v>
      </c>
      <c r="F71" s="1">
        <f>VLOOKUP(B71,'[1]Свод-ОС-Субъекты'!$A:$XFD,8,FALSE)</f>
        <v>8140</v>
      </c>
      <c r="G71" s="1">
        <f>VLOOKUP(B71,'[2]Свод-ОС-Субъекты'!$A:$XFD,5,FALSE)</f>
        <v>6078</v>
      </c>
      <c r="H71" s="1">
        <f>VLOOKUP(B71,'[2]Свод-ОС-Субъекты'!$A:$XFD,6,FALSE)</f>
        <v>54</v>
      </c>
      <c r="I71" s="2">
        <v>6024</v>
      </c>
      <c r="J71" s="1">
        <f>VLOOKUP(B71,'[2]Свод-ОС-Субъекты'!$A:$XFD,8,FALSE)</f>
        <v>5108</v>
      </c>
    </row>
    <row r="72" spans="1:10" s="8" customFormat="1" ht="17.25" customHeight="1">
      <c r="A72" s="12" t="s">
        <v>63</v>
      </c>
      <c r="B72" s="11" t="s">
        <v>62</v>
      </c>
      <c r="C72" s="9">
        <f>VLOOKUP(B72,'[1]Свод-ОС-Субъекты'!$A:$XFD,5,FALSE)</f>
        <v>359931</v>
      </c>
      <c r="D72" s="9">
        <f>VLOOKUP(B72,'[1]Свод-ОС-Субъекты'!$A:$XFD,6,FALSE)</f>
        <v>81226</v>
      </c>
      <c r="E72" s="9">
        <v>278706</v>
      </c>
      <c r="F72" s="9">
        <f>VLOOKUP(B72,'[1]Свод-ОС-Субъекты'!$A:$XFD,8,FALSE)</f>
        <v>116902</v>
      </c>
      <c r="G72" s="9">
        <f>VLOOKUP(B72,'[2]Свод-ОС-Субъекты'!$A:$XFD,5,FALSE)</f>
        <v>152956</v>
      </c>
      <c r="H72" s="9">
        <f>VLOOKUP(B72,'[2]Свод-ОС-Субъекты'!$A:$XFD,6,FALSE)</f>
        <v>1727</v>
      </c>
      <c r="I72" s="10">
        <v>151228</v>
      </c>
      <c r="J72" s="9">
        <f>VLOOKUP(B72,'[2]Свод-ОС-Субъекты'!$A:$XFD,8,FALSE)</f>
        <v>119360</v>
      </c>
    </row>
    <row r="73" spans="1:10" ht="12.75">
      <c r="A73" s="7" t="s">
        <v>61</v>
      </c>
      <c r="B73" s="6" t="s">
        <v>60</v>
      </c>
      <c r="C73" s="1">
        <f>VLOOKUP(B73,'[1]Свод-ОС-Субъекты'!$A:$XFD,5,FALSE)</f>
        <v>23198</v>
      </c>
      <c r="D73" s="1">
        <f>VLOOKUP(B73,'[1]Свод-ОС-Субъекты'!$A:$XFD,6,FALSE)</f>
        <v>4964</v>
      </c>
      <c r="E73" s="3">
        <v>18235</v>
      </c>
      <c r="F73" s="1">
        <f>VLOOKUP(B73,'[1]Свод-ОС-Субъекты'!$A:$XFD,8,FALSE)</f>
        <v>5017</v>
      </c>
      <c r="G73" s="1">
        <f>VLOOKUP(B73,'[2]Свод-ОС-Субъекты'!$A:$XFD,5,FALSE)</f>
        <v>10723</v>
      </c>
      <c r="H73" s="1">
        <f>VLOOKUP(B73,'[2]Свод-ОС-Субъекты'!$A:$XFD,6,FALSE)</f>
        <v>193</v>
      </c>
      <c r="I73" s="2">
        <v>10530</v>
      </c>
      <c r="J73" s="1">
        <f>VLOOKUP(B73,'[2]Свод-ОС-Субъекты'!$A:$XFD,8,FALSE)</f>
        <v>8006</v>
      </c>
    </row>
    <row r="74" spans="1:10" ht="12.75">
      <c r="A74" s="7" t="s">
        <v>59</v>
      </c>
      <c r="B74" s="6" t="s">
        <v>58</v>
      </c>
      <c r="C74" s="1">
        <f>VLOOKUP(B74,'[1]Свод-ОС-Субъекты'!$A:$XFD,5,FALSE)</f>
        <v>103783</v>
      </c>
      <c r="D74" s="1">
        <f>VLOOKUP(B74,'[1]Свод-ОС-Субъекты'!$A:$XFD,6,FALSE)</f>
        <v>2629</v>
      </c>
      <c r="E74" s="3">
        <v>101154</v>
      </c>
      <c r="F74" s="1">
        <f>VLOOKUP(B74,'[1]Свод-ОС-Субъекты'!$A:$XFD,8,FALSE)</f>
        <v>46528</v>
      </c>
      <c r="G74" s="1">
        <f>VLOOKUP(B74,'[2]Свод-ОС-Субъекты'!$A:$XFD,5,FALSE)</f>
        <v>75006</v>
      </c>
      <c r="H74" s="1">
        <f>VLOOKUP(B74,'[2]Свод-ОС-Субъекты'!$A:$XFD,6,FALSE)</f>
        <v>429</v>
      </c>
      <c r="I74" s="2">
        <v>74577</v>
      </c>
      <c r="J74" s="1">
        <f>VLOOKUP(B74,'[2]Свод-ОС-Субъекты'!$A:$XFD,8,FALSE)</f>
        <v>59656</v>
      </c>
    </row>
    <row r="75" spans="1:10" ht="12.75">
      <c r="A75" s="7" t="s">
        <v>57</v>
      </c>
      <c r="B75" s="6" t="s">
        <v>56</v>
      </c>
      <c r="C75" s="1">
        <f>VLOOKUP(B75,'[1]Свод-ОС-Субъекты'!$A:$XFD,5,FALSE)</f>
        <v>139727</v>
      </c>
      <c r="D75" s="1">
        <f>VLOOKUP(B75,'[1]Свод-ОС-Субъекты'!$A:$XFD,6,FALSE)</f>
        <v>48937</v>
      </c>
      <c r="E75" s="3">
        <v>90790</v>
      </c>
      <c r="F75" s="1">
        <f>VLOOKUP(B75,'[1]Свод-ОС-Субъекты'!$A:$XFD,8,FALSE)</f>
        <v>38346</v>
      </c>
      <c r="G75" s="1">
        <f>VLOOKUP(B75,'[2]Свод-ОС-Субъекты'!$A:$XFD,5,FALSE)</f>
        <v>42066</v>
      </c>
      <c r="H75" s="1">
        <f>VLOOKUP(B75,'[2]Свод-ОС-Субъекты'!$A:$XFD,6,FALSE)</f>
        <v>1003</v>
      </c>
      <c r="I75" s="2">
        <v>41064</v>
      </c>
      <c r="J75" s="1">
        <f>VLOOKUP(B75,'[2]Свод-ОС-Субъекты'!$A:$XFD,8,FALSE)</f>
        <v>32861</v>
      </c>
    </row>
    <row r="76" spans="1:10" ht="25.5">
      <c r="A76" s="13" t="s">
        <v>55</v>
      </c>
      <c r="B76" s="6" t="s">
        <v>54</v>
      </c>
      <c r="C76" s="1">
        <f>VLOOKUP(B76,'[1]Свод-ОС-Субъекты'!$A:$XFD,5,FALSE)</f>
        <v>57040</v>
      </c>
      <c r="D76" s="1">
        <f>VLOOKUP(B76,'[1]Свод-ОС-Субъекты'!$A:$XFD,6,FALSE)</f>
        <v>19007</v>
      </c>
      <c r="E76" s="3">
        <v>38034</v>
      </c>
      <c r="F76" s="1">
        <f>VLOOKUP(B76,'[1]Свод-ОС-Субъекты'!$A:$XFD,8,FALSE)</f>
        <v>17874</v>
      </c>
      <c r="G76" s="1">
        <f>VLOOKUP(B76,'[2]Свод-ОС-Субъекты'!$A:$XFD,5,FALSE)</f>
        <v>23360</v>
      </c>
      <c r="H76" s="1">
        <f>VLOOKUP(B76,'[2]Свод-ОС-Субъекты'!$A:$XFD,6,FALSE)</f>
        <v>707</v>
      </c>
      <c r="I76" s="2">
        <v>22653</v>
      </c>
      <c r="J76" s="1">
        <f>VLOOKUP(B76,'[2]Свод-ОС-Субъекты'!$A:$XFD,8,FALSE)</f>
        <v>18822</v>
      </c>
    </row>
    <row r="77" spans="1:10" ht="12.75">
      <c r="A77" s="13" t="s">
        <v>53</v>
      </c>
      <c r="B77" s="6" t="s">
        <v>52</v>
      </c>
      <c r="C77" s="1">
        <f>VLOOKUP(B77,'[1]Свод-ОС-Субъекты'!$A:$XFD,5,FALSE)</f>
        <v>18329</v>
      </c>
      <c r="D77" s="1">
        <f>VLOOKUP(B77,'[1]Свод-ОС-Субъекты'!$A:$XFD,6,FALSE)</f>
        <v>8444</v>
      </c>
      <c r="E77" s="3">
        <v>9884</v>
      </c>
      <c r="F77" s="1">
        <f>VLOOKUP(B77,'[1]Свод-ОС-Субъекты'!$A:$XFD,8,FALSE)</f>
        <v>3027</v>
      </c>
      <c r="G77" s="1">
        <f>VLOOKUP(B77,'[2]Свод-ОС-Субъекты'!$A:$XFD,5,FALSE)</f>
        <v>7876</v>
      </c>
      <c r="H77" s="1">
        <f>VLOOKUP(B77,'[2]Свод-ОС-Субъекты'!$A:$XFD,6,FALSE)</f>
        <v>6</v>
      </c>
      <c r="I77" s="2">
        <v>7871</v>
      </c>
      <c r="J77" s="1">
        <f>VLOOKUP(B77,'[2]Свод-ОС-Субъекты'!$A:$XFD,8,FALSE)</f>
        <v>5108</v>
      </c>
    </row>
    <row r="78" spans="1:10" ht="41.25" customHeight="1">
      <c r="A78" s="13" t="s">
        <v>51</v>
      </c>
      <c r="B78" s="6" t="s">
        <v>50</v>
      </c>
      <c r="C78" s="1">
        <f>VLOOKUP(B78,'[1]Свод-ОС-Субъекты'!$A:$XFD,5,FALSE)</f>
        <v>64358</v>
      </c>
      <c r="D78" s="1">
        <f>VLOOKUP(B78,'[1]Свод-ОС-Субъекты'!$A:$XFD,6,FALSE)</f>
        <v>21486</v>
      </c>
      <c r="E78" s="3">
        <v>42873</v>
      </c>
      <c r="F78" s="1">
        <f>VLOOKUP(B78,'[1]Свод-ОС-Субъекты'!$A:$XFD,8,FALSE)</f>
        <v>17446</v>
      </c>
      <c r="G78" s="1">
        <f>VLOOKUP(B78,'[2]Свод-ОС-Субъекты'!$A:$XFD,5,FALSE)</f>
        <v>10830</v>
      </c>
      <c r="H78" s="1">
        <f>VLOOKUP(B78,'[2]Свод-ОС-Субъекты'!$A:$XFD,6,FALSE)</f>
        <v>289</v>
      </c>
      <c r="I78" s="2">
        <v>10540</v>
      </c>
      <c r="J78" s="1">
        <f>VLOOKUP(B78,'[2]Свод-ОС-Субъекты'!$A:$XFD,8,FALSE)</f>
        <v>8931</v>
      </c>
    </row>
    <row r="79" spans="1:10" ht="12.75">
      <c r="A79" s="7" t="s">
        <v>49</v>
      </c>
      <c r="B79" s="6" t="s">
        <v>48</v>
      </c>
      <c r="C79" s="1">
        <f>VLOOKUP(B79,'[1]Свод-ОС-Субъекты'!$A:$XFD,5,FALSE)</f>
        <v>93224</v>
      </c>
      <c r="D79" s="1">
        <f>VLOOKUP(B79,'[1]Свод-ОС-Субъекты'!$A:$XFD,6,FALSE)</f>
        <v>24696</v>
      </c>
      <c r="E79" s="3">
        <v>68528</v>
      </c>
      <c r="F79" s="1">
        <f>VLOOKUP(B79,'[1]Свод-ОС-Субъекты'!$A:$XFD,8,FALSE)</f>
        <v>27012</v>
      </c>
      <c r="G79" s="1">
        <f>VLOOKUP(B79,'[2]Свод-ОС-Субъекты'!$A:$XFD,5,FALSE)</f>
        <v>25160</v>
      </c>
      <c r="H79" s="1">
        <f>VLOOKUP(B79,'[2]Свод-ОС-Субъекты'!$A:$XFD,6,FALSE)</f>
        <v>103</v>
      </c>
      <c r="I79" s="2">
        <v>25057</v>
      </c>
      <c r="J79" s="1">
        <f>VLOOKUP(B79,'[2]Свод-ОС-Субъекты'!$A:$XFD,8,FALSE)</f>
        <v>18837</v>
      </c>
    </row>
    <row r="80" spans="1:10" s="8" customFormat="1" ht="16.5" customHeight="1">
      <c r="A80" s="12" t="s">
        <v>47</v>
      </c>
      <c r="B80" s="11" t="s">
        <v>46</v>
      </c>
      <c r="C80" s="9">
        <f>VLOOKUP(B80,'[1]Свод-ОС-Субъекты'!$A:$XFD,5,FALSE)</f>
        <v>489531</v>
      </c>
      <c r="D80" s="9">
        <f>VLOOKUP(B80,'[1]Свод-ОС-Субъекты'!$A:$XFD,6,FALSE)</f>
        <v>145079</v>
      </c>
      <c r="E80" s="9">
        <v>344452</v>
      </c>
      <c r="F80" s="9">
        <f>VLOOKUP(B80,'[1]Свод-ОС-Субъекты'!$A:$XFD,8,FALSE)</f>
        <v>153107</v>
      </c>
      <c r="G80" s="9">
        <f>VLOOKUP(B80,'[2]Свод-ОС-Субъекты'!$A:$XFD,5,FALSE)</f>
        <v>155407</v>
      </c>
      <c r="H80" s="9">
        <f>VLOOKUP(B80,'[2]Свод-ОС-Субъекты'!$A:$XFD,6,FALSE)</f>
        <v>4881</v>
      </c>
      <c r="I80" s="10">
        <v>150526</v>
      </c>
      <c r="J80" s="9">
        <f>VLOOKUP(B80,'[2]Свод-ОС-Субъекты'!$A:$XFD,8,FALSE)</f>
        <v>122163</v>
      </c>
    </row>
    <row r="81" spans="1:10" ht="12.75">
      <c r="A81" s="7" t="s">
        <v>45</v>
      </c>
      <c r="B81" s="6" t="s">
        <v>44</v>
      </c>
      <c r="C81" s="1">
        <f>VLOOKUP(B81,'[1]Свод-ОС-Субъекты'!$A:$XFD,5,FALSE)</f>
        <v>5145</v>
      </c>
      <c r="D81" s="1">
        <f>VLOOKUP(B81,'[1]Свод-ОС-Субъекты'!$A:$XFD,6,FALSE)</f>
        <v>407</v>
      </c>
      <c r="E81" s="3">
        <v>4738</v>
      </c>
      <c r="F81" s="1">
        <f>VLOOKUP(B81,'[1]Свод-ОС-Субъекты'!$A:$XFD,8,FALSE)</f>
        <v>1471</v>
      </c>
      <c r="G81" s="1">
        <f>VLOOKUP(B81,'[2]Свод-ОС-Субъекты'!$A:$XFD,5,FALSE)</f>
        <v>4446</v>
      </c>
      <c r="H81" s="1" t="str">
        <f>VLOOKUP(B81,'[2]Свод-ОС-Субъекты'!$A:$XFD,6,FALSE)</f>
        <v>-</v>
      </c>
      <c r="I81" s="2">
        <v>4446</v>
      </c>
      <c r="J81" s="1">
        <f>VLOOKUP(B81,'[2]Свод-ОС-Субъекты'!$A:$XFD,8,FALSE)</f>
        <v>3963</v>
      </c>
    </row>
    <row r="82" spans="1:10" ht="12.75">
      <c r="A82" s="7" t="s">
        <v>43</v>
      </c>
      <c r="B82" s="6" t="s">
        <v>42</v>
      </c>
      <c r="C82" s="1">
        <f>VLOOKUP(B82,'[1]Свод-ОС-Субъекты'!$A:$XFD,5,FALSE)</f>
        <v>12180</v>
      </c>
      <c r="D82" s="1">
        <f>VLOOKUP(B82,'[1]Свод-ОС-Субъекты'!$A:$XFD,6,FALSE)</f>
        <v>1739</v>
      </c>
      <c r="E82" s="3">
        <v>10441</v>
      </c>
      <c r="F82" s="1">
        <f>VLOOKUP(B82,'[1]Свод-ОС-Субъекты'!$A:$XFD,8,FALSE)</f>
        <v>3775</v>
      </c>
      <c r="G82" s="1">
        <f>VLOOKUP(B82,'[2]Свод-ОС-Субъекты'!$A:$XFD,5,FALSE)</f>
        <v>7903</v>
      </c>
      <c r="H82" s="1">
        <f>VLOOKUP(B82,'[2]Свод-ОС-Субъекты'!$A:$XFD,6,FALSE)</f>
        <v>20</v>
      </c>
      <c r="I82" s="2">
        <v>7884</v>
      </c>
      <c r="J82" s="1">
        <f>VLOOKUP(B82,'[2]Свод-ОС-Субъекты'!$A:$XFD,8,FALSE)</f>
        <v>6261</v>
      </c>
    </row>
    <row r="83" spans="1:10" ht="12.75">
      <c r="A83" s="7" t="s">
        <v>41</v>
      </c>
      <c r="B83" s="6" t="s">
        <v>40</v>
      </c>
      <c r="C83" s="1">
        <f>VLOOKUP(B83,'[1]Свод-ОС-Субъекты'!$A:$XFD,5,FALSE)</f>
        <v>2188</v>
      </c>
      <c r="D83" s="1">
        <f>VLOOKUP(B83,'[1]Свод-ОС-Субъекты'!$A:$XFD,6,FALSE)</f>
        <v>266</v>
      </c>
      <c r="E83" s="3">
        <v>1922</v>
      </c>
      <c r="F83" s="1">
        <f>VLOOKUP(B83,'[1]Свод-ОС-Субъекты'!$A:$XFD,8,FALSE)</f>
        <v>1139</v>
      </c>
      <c r="G83" s="1">
        <f>VLOOKUP(B83,'[2]Свод-ОС-Субъекты'!$A:$XFD,5,FALSE)</f>
        <v>2366</v>
      </c>
      <c r="H83" s="1" t="str">
        <f>VLOOKUP(B83,'[2]Свод-ОС-Субъекты'!$A:$XFD,6,FALSE)</f>
        <v>-</v>
      </c>
      <c r="I83" s="2">
        <v>2366</v>
      </c>
      <c r="J83" s="1">
        <f>VLOOKUP(B83,'[2]Свод-ОС-Субъекты'!$A:$XFD,8,FALSE)</f>
        <v>2049</v>
      </c>
    </row>
    <row r="84" spans="1:10" ht="12.75">
      <c r="A84" s="7" t="s">
        <v>39</v>
      </c>
      <c r="B84" s="6" t="s">
        <v>38</v>
      </c>
      <c r="C84" s="1">
        <f>VLOOKUP(B84,'[1]Свод-ОС-Субъекты'!$A:$XFD,5,FALSE)</f>
        <v>8352</v>
      </c>
      <c r="D84" s="1">
        <f>VLOOKUP(B84,'[1]Свод-ОС-Субъекты'!$A:$XFD,6,FALSE)</f>
        <v>2666</v>
      </c>
      <c r="E84" s="3">
        <v>5686</v>
      </c>
      <c r="F84" s="1">
        <f>VLOOKUP(B84,'[1]Свод-ОС-Субъекты'!$A:$XFD,8,FALSE)</f>
        <v>2271</v>
      </c>
      <c r="G84" s="1">
        <f>VLOOKUP(B84,'[2]Свод-ОС-Субъекты'!$A:$XFD,5,FALSE)</f>
        <v>11010</v>
      </c>
      <c r="H84" s="1">
        <f>VLOOKUP(B84,'[2]Свод-ОС-Субъекты'!$A:$XFD,6,FALSE)</f>
        <v>109</v>
      </c>
      <c r="I84" s="2">
        <v>10901</v>
      </c>
      <c r="J84" s="1">
        <f>VLOOKUP(B84,'[2]Свод-ОС-Субъекты'!$A:$XFD,8,FALSE)</f>
        <v>8858</v>
      </c>
    </row>
    <row r="85" spans="1:10" ht="12.75">
      <c r="A85" s="7" t="s">
        <v>37</v>
      </c>
      <c r="B85" s="6" t="s">
        <v>36</v>
      </c>
      <c r="C85" s="1">
        <f>VLOOKUP(B85,'[1]Свод-ОС-Субъекты'!$A:$XFD,5,FALSE)</f>
        <v>68905</v>
      </c>
      <c r="D85" s="1">
        <f>VLOOKUP(B85,'[1]Свод-ОС-Субъекты'!$A:$XFD,6,FALSE)</f>
        <v>22143</v>
      </c>
      <c r="E85" s="3">
        <v>46763</v>
      </c>
      <c r="F85" s="1">
        <f>VLOOKUP(B85,'[1]Свод-ОС-Субъекты'!$A:$XFD,8,FALSE)</f>
        <v>19277</v>
      </c>
      <c r="G85" s="1">
        <f>VLOOKUP(B85,'[2]Свод-ОС-Субъекты'!$A:$XFD,5,FALSE)</f>
        <v>24491</v>
      </c>
      <c r="H85" s="1">
        <f>VLOOKUP(B85,'[2]Свод-ОС-Субъекты'!$A:$XFD,6,FALSE)</f>
        <v>1284</v>
      </c>
      <c r="I85" s="2">
        <v>23207</v>
      </c>
      <c r="J85" s="1">
        <f>VLOOKUP(B85,'[2]Свод-ОС-Субъекты'!$A:$XFD,8,FALSE)</f>
        <v>18641</v>
      </c>
    </row>
    <row r="86" spans="1:10" ht="12.75">
      <c r="A86" s="7" t="s">
        <v>35</v>
      </c>
      <c r="B86" s="6" t="s">
        <v>34</v>
      </c>
      <c r="C86" s="1">
        <f>VLOOKUP(B86,'[1]Свод-ОС-Субъекты'!$A:$XFD,5,FALSE)</f>
        <v>14240</v>
      </c>
      <c r="D86" s="1">
        <f>VLOOKUP(B86,'[1]Свод-ОС-Субъекты'!$A:$XFD,6,FALSE)</f>
        <v>4929</v>
      </c>
      <c r="E86" s="3">
        <v>9310</v>
      </c>
      <c r="F86" s="1">
        <f>VLOOKUP(B86,'[1]Свод-ОС-Субъекты'!$A:$XFD,8,FALSE)</f>
        <v>3446</v>
      </c>
      <c r="G86" s="1">
        <f>VLOOKUP(B86,'[2]Свод-ОС-Субъекты'!$A:$XFD,5,FALSE)</f>
        <v>10276</v>
      </c>
      <c r="H86" s="1">
        <f>VLOOKUP(B86,'[2]Свод-ОС-Субъекты'!$A:$XFD,6,FALSE)</f>
        <v>139</v>
      </c>
      <c r="I86" s="2">
        <v>10137</v>
      </c>
      <c r="J86" s="1">
        <f>VLOOKUP(B86,'[2]Свод-ОС-Субъекты'!$A:$XFD,8,FALSE)</f>
        <v>7692</v>
      </c>
    </row>
    <row r="87" spans="1:10" ht="12.75">
      <c r="A87" s="7" t="s">
        <v>33</v>
      </c>
      <c r="B87" s="6" t="s">
        <v>32</v>
      </c>
      <c r="C87" s="1">
        <f>VLOOKUP(B87,'[1]Свод-ОС-Субъекты'!$A:$XFD,5,FALSE)</f>
        <v>62747</v>
      </c>
      <c r="D87" s="1">
        <f>VLOOKUP(B87,'[1]Свод-ОС-Субъекты'!$A:$XFD,6,FALSE)</f>
        <v>24019</v>
      </c>
      <c r="E87" s="3">
        <v>38728</v>
      </c>
      <c r="F87" s="1">
        <f>VLOOKUP(B87,'[1]Свод-ОС-Субъекты'!$A:$XFD,8,FALSE)</f>
        <v>14565</v>
      </c>
      <c r="G87" s="1">
        <f>VLOOKUP(B87,'[2]Свод-ОС-Субъекты'!$A:$XFD,5,FALSE)</f>
        <v>14719</v>
      </c>
      <c r="H87" s="1">
        <f>VLOOKUP(B87,'[2]Свод-ОС-Субъекты'!$A:$XFD,6,FALSE)</f>
        <v>494</v>
      </c>
      <c r="I87" s="2">
        <v>14225</v>
      </c>
      <c r="J87" s="1">
        <f>VLOOKUP(B87,'[2]Свод-ОС-Субъекты'!$A:$XFD,8,FALSE)</f>
        <v>10855</v>
      </c>
    </row>
    <row r="88" spans="1:10" ht="12.75">
      <c r="A88" s="7" t="s">
        <v>31</v>
      </c>
      <c r="B88" s="6" t="s">
        <v>30</v>
      </c>
      <c r="C88" s="1">
        <f>VLOOKUP(B88,'[1]Свод-ОС-Субъекты'!$A:$XFD,5,FALSE)</f>
        <v>55009</v>
      </c>
      <c r="D88" s="1">
        <f>VLOOKUP(B88,'[1]Свод-ОС-Субъекты'!$A:$XFD,6,FALSE)</f>
        <v>11596</v>
      </c>
      <c r="E88" s="3">
        <v>43413</v>
      </c>
      <c r="F88" s="1">
        <f>VLOOKUP(B88,'[1]Свод-ОС-Субъекты'!$A:$XFD,8,FALSE)</f>
        <v>20424</v>
      </c>
      <c r="G88" s="1">
        <f>VLOOKUP(B88,'[2]Свод-ОС-Субъекты'!$A:$XFD,5,FALSE)</f>
        <v>16443</v>
      </c>
      <c r="H88" s="1">
        <f>VLOOKUP(B88,'[2]Свод-ОС-Субъекты'!$A:$XFD,6,FALSE)</f>
        <v>50</v>
      </c>
      <c r="I88" s="2">
        <v>16393</v>
      </c>
      <c r="J88" s="1">
        <f>VLOOKUP(B88,'[2]Свод-ОС-Субъекты'!$A:$XFD,8,FALSE)</f>
        <v>13192</v>
      </c>
    </row>
    <row r="89" spans="1:10" ht="12.75">
      <c r="A89" s="7" t="s">
        <v>29</v>
      </c>
      <c r="B89" s="6" t="s">
        <v>28</v>
      </c>
      <c r="C89" s="1">
        <f>VLOOKUP(B89,'[1]Свод-ОС-Субъекты'!$A:$XFD,5,FALSE)</f>
        <v>67309</v>
      </c>
      <c r="D89" s="1">
        <f>VLOOKUP(B89,'[1]Свод-ОС-Субъекты'!$A:$XFD,6,FALSE)</f>
        <v>23005</v>
      </c>
      <c r="E89" s="3">
        <v>44304</v>
      </c>
      <c r="F89" s="1">
        <f>VLOOKUP(B89,'[1]Свод-ОС-Субъекты'!$A:$XFD,8,FALSE)</f>
        <v>17941</v>
      </c>
      <c r="G89" s="1">
        <f>VLOOKUP(B89,'[2]Свод-ОС-Субъекты'!$A:$XFD,5,FALSE)</f>
        <v>17542</v>
      </c>
      <c r="H89" s="1">
        <f>VLOOKUP(B89,'[2]Свод-ОС-Субъекты'!$A:$XFD,6,FALSE)</f>
        <v>278</v>
      </c>
      <c r="I89" s="2">
        <v>17264</v>
      </c>
      <c r="J89" s="1">
        <f>VLOOKUP(B89,'[2]Свод-ОС-Субъекты'!$A:$XFD,8,FALSE)</f>
        <v>14339</v>
      </c>
    </row>
    <row r="90" spans="1:10" ht="12.75">
      <c r="A90" s="7" t="s">
        <v>27</v>
      </c>
      <c r="B90" s="6" t="s">
        <v>26</v>
      </c>
      <c r="C90" s="1">
        <f>VLOOKUP(B90,'[1]Свод-ОС-Субъекты'!$A:$XFD,5,FALSE)</f>
        <v>110180</v>
      </c>
      <c r="D90" s="1">
        <f>VLOOKUP(B90,'[1]Свод-ОС-Субъекты'!$A:$XFD,6,FALSE)</f>
        <v>33881</v>
      </c>
      <c r="E90" s="3">
        <v>76299</v>
      </c>
      <c r="F90" s="1">
        <f>VLOOKUP(B90,'[1]Свод-ОС-Субъекты'!$A:$XFD,8,FALSE)</f>
        <v>37208</v>
      </c>
      <c r="G90" s="1">
        <f>VLOOKUP(B90,'[2]Свод-ОС-Субъекты'!$A:$XFD,5,FALSE)</f>
        <v>15925</v>
      </c>
      <c r="H90" s="1">
        <f>VLOOKUP(B90,'[2]Свод-ОС-Субъекты'!$A:$XFD,6,FALSE)</f>
        <v>1402</v>
      </c>
      <c r="I90" s="2">
        <v>14523</v>
      </c>
      <c r="J90" s="1">
        <f>VLOOKUP(B90,'[2]Свод-ОС-Субъекты'!$A:$XFD,8,FALSE)</f>
        <v>12670</v>
      </c>
    </row>
    <row r="91" spans="1:10" ht="12.75">
      <c r="A91" s="7" t="s">
        <v>25</v>
      </c>
      <c r="B91" s="6" t="s">
        <v>24</v>
      </c>
      <c r="C91" s="1">
        <f>VLOOKUP(B91,'[1]Свод-ОС-Субъекты'!$A:$XFD,5,FALSE)</f>
        <v>50130</v>
      </c>
      <c r="D91" s="1">
        <f>VLOOKUP(B91,'[1]Свод-ОС-Субъекты'!$A:$XFD,6,FALSE)</f>
        <v>12097</v>
      </c>
      <c r="E91" s="3">
        <v>38033</v>
      </c>
      <c r="F91" s="1">
        <f>VLOOKUP(B91,'[1]Свод-ОС-Субъекты'!$A:$XFD,8,FALSE)</f>
        <v>19074</v>
      </c>
      <c r="G91" s="1">
        <f>VLOOKUP(B91,'[2]Свод-ОС-Субъекты'!$A:$XFD,5,FALSE)</f>
        <v>19574</v>
      </c>
      <c r="H91" s="1">
        <f>VLOOKUP(B91,'[2]Свод-ОС-Субъекты'!$A:$XFD,6,FALSE)</f>
        <v>881</v>
      </c>
      <c r="I91" s="2">
        <v>18694</v>
      </c>
      <c r="J91" s="1">
        <f>VLOOKUP(B91,'[2]Свод-ОС-Субъекты'!$A:$XFD,8,FALSE)</f>
        <v>14875</v>
      </c>
    </row>
    <row r="92" spans="1:10" ht="12.75">
      <c r="A92" s="7" t="s">
        <v>23</v>
      </c>
      <c r="B92" s="6" t="s">
        <v>22</v>
      </c>
      <c r="C92" s="1">
        <f>VLOOKUP(B92,'[1]Свод-ОС-Субъекты'!$A:$XFD,5,FALSE)</f>
        <v>33145</v>
      </c>
      <c r="D92" s="1">
        <f>VLOOKUP(B92,'[1]Свод-ОС-Субъекты'!$A:$XFD,6,FALSE)</f>
        <v>8331</v>
      </c>
      <c r="E92" s="3">
        <v>24814</v>
      </c>
      <c r="F92" s="1">
        <f>VLOOKUP(B92,'[1]Свод-ОС-Субъекты'!$A:$XFD,8,FALSE)</f>
        <v>12515</v>
      </c>
      <c r="G92" s="1">
        <f>VLOOKUP(B92,'[2]Свод-ОС-Субъекты'!$A:$XFD,5,FALSE)</f>
        <v>10711</v>
      </c>
      <c r="H92" s="1">
        <f>VLOOKUP(B92,'[2]Свод-ОС-Субъекты'!$A:$XFD,6,FALSE)</f>
        <v>224</v>
      </c>
      <c r="I92" s="2">
        <v>10488</v>
      </c>
      <c r="J92" s="1">
        <f>VLOOKUP(B92,'[2]Свод-ОС-Субъекты'!$A:$XFD,8,FALSE)</f>
        <v>8770</v>
      </c>
    </row>
    <row r="93" spans="1:10" s="8" customFormat="1" ht="25.5">
      <c r="A93" s="12" t="s">
        <v>21</v>
      </c>
      <c r="B93" s="11" t="s">
        <v>20</v>
      </c>
      <c r="C93" s="9">
        <f>VLOOKUP(B93,'[1]Свод-ОС-Субъекты'!$A:$XFD,5,FALSE)</f>
        <v>186152</v>
      </c>
      <c r="D93" s="9">
        <f>VLOOKUP(B93,'[1]Свод-ОС-Субъекты'!$A:$XFD,6,FALSE)</f>
        <v>63289</v>
      </c>
      <c r="E93" s="9">
        <v>122863</v>
      </c>
      <c r="F93" s="9">
        <f>VLOOKUP(B93,'[1]Свод-ОС-Субъекты'!$A:$XFD,8,FALSE)</f>
        <v>50481</v>
      </c>
      <c r="G93" s="9">
        <f>VLOOKUP(B93,'[2]Свод-ОС-Субъекты'!$A:$XFD,5,FALSE)</f>
        <v>72028</v>
      </c>
      <c r="H93" s="9">
        <f>VLOOKUP(B93,'[2]Свод-ОС-Субъекты'!$A:$XFD,6,FALSE)</f>
        <v>883</v>
      </c>
      <c r="I93" s="10">
        <v>71145</v>
      </c>
      <c r="J93" s="9">
        <f>VLOOKUP(B93,'[2]Свод-ОС-Субъекты'!$A:$XFD,8,FALSE)</f>
        <v>54271</v>
      </c>
    </row>
    <row r="94" spans="1:10" ht="12.75">
      <c r="A94" s="7" t="s">
        <v>19</v>
      </c>
      <c r="B94" s="6" t="s">
        <v>18</v>
      </c>
      <c r="C94" s="1">
        <f>VLOOKUP(B94,'[1]Свод-ОС-Субъекты'!$A:$XFD,5,FALSE)</f>
        <v>25707</v>
      </c>
      <c r="D94" s="1">
        <f>VLOOKUP(B94,'[1]Свод-ОС-Субъекты'!$A:$XFD,6,FALSE)</f>
        <v>10378</v>
      </c>
      <c r="E94" s="3">
        <v>15329</v>
      </c>
      <c r="F94" s="1">
        <f>VLOOKUP(B94,'[1]Свод-ОС-Субъекты'!$A:$XFD,8,FALSE)</f>
        <v>5731</v>
      </c>
      <c r="G94" s="1">
        <f>VLOOKUP(B94,'[2]Свод-ОС-Субъекты'!$A:$XFD,5,FALSE)</f>
        <v>13309</v>
      </c>
      <c r="H94" s="1">
        <f>VLOOKUP(B94,'[2]Свод-ОС-Субъекты'!$A:$XFD,6,FALSE)</f>
        <v>209</v>
      </c>
      <c r="I94" s="2">
        <v>13100</v>
      </c>
      <c r="J94" s="1">
        <f>VLOOKUP(B94,'[2]Свод-ОС-Субъекты'!$A:$XFD,8,FALSE)</f>
        <v>10646</v>
      </c>
    </row>
    <row r="95" spans="1:10" ht="12.75">
      <c r="A95" s="7" t="s">
        <v>17</v>
      </c>
      <c r="B95" s="6" t="s">
        <v>16</v>
      </c>
      <c r="C95" s="1">
        <f>VLOOKUP(B95,'[1]Свод-ОС-Субъекты'!$A:$XFD,5,FALSE)</f>
        <v>21336</v>
      </c>
      <c r="D95" s="1">
        <f>VLOOKUP(B95,'[1]Свод-ОС-Субъекты'!$A:$XFD,6,FALSE)</f>
        <v>5365</v>
      </c>
      <c r="E95" s="3">
        <v>15971</v>
      </c>
      <c r="F95" s="1">
        <f>VLOOKUP(B95,'[1]Свод-ОС-Субъекты'!$A:$XFD,8,FALSE)</f>
        <v>6546</v>
      </c>
      <c r="G95" s="1">
        <f>VLOOKUP(B95,'[2]Свод-ОС-Субъекты'!$A:$XFD,5,FALSE)</f>
        <v>6723</v>
      </c>
      <c r="H95" s="1">
        <f>VLOOKUP(B95,'[2]Свод-ОС-Субъекты'!$A:$XFD,6,FALSE)</f>
        <v>16</v>
      </c>
      <c r="I95" s="2">
        <v>6707</v>
      </c>
      <c r="J95" s="1">
        <f>VLOOKUP(B95,'[2]Свод-ОС-Субъекты'!$A:$XFD,8,FALSE)</f>
        <v>5512</v>
      </c>
    </row>
    <row r="96" spans="1:10" ht="12.75">
      <c r="A96" s="7" t="s">
        <v>15</v>
      </c>
      <c r="B96" s="6" t="s">
        <v>14</v>
      </c>
      <c r="C96" s="1">
        <f>VLOOKUP(B96,'[1]Свод-ОС-Субъекты'!$A:$XFD,5,FALSE)</f>
        <v>43235</v>
      </c>
      <c r="D96" s="1">
        <f>VLOOKUP(B96,'[1]Свод-ОС-Субъекты'!$A:$XFD,6,FALSE)</f>
        <v>10107</v>
      </c>
      <c r="E96" s="3">
        <v>33127</v>
      </c>
      <c r="F96" s="1">
        <f>VLOOKUP(B96,'[1]Свод-ОС-Субъекты'!$A:$XFD,8,FALSE)</f>
        <v>13643</v>
      </c>
      <c r="G96" s="1">
        <f>VLOOKUP(B96,'[2]Свод-ОС-Субъекты'!$A:$XFD,5,FALSE)</f>
        <v>19084</v>
      </c>
      <c r="H96" s="1">
        <f>VLOOKUP(B96,'[2]Свод-ОС-Субъекты'!$A:$XFD,6,FALSE)</f>
        <v>133</v>
      </c>
      <c r="I96" s="2">
        <v>18951</v>
      </c>
      <c r="J96" s="1">
        <f>VLOOKUP(B96,'[2]Свод-ОС-Субъекты'!$A:$XFD,8,FALSE)</f>
        <v>15330</v>
      </c>
    </row>
    <row r="97" spans="1:10" ht="12.75">
      <c r="A97" s="7" t="s">
        <v>13</v>
      </c>
      <c r="B97" s="6" t="s">
        <v>12</v>
      </c>
      <c r="C97" s="1">
        <f>VLOOKUP(B97,'[1]Свод-ОС-Субъекты'!$A:$XFD,5,FALSE)</f>
        <v>41578</v>
      </c>
      <c r="D97" s="1">
        <f>VLOOKUP(B97,'[1]Свод-ОС-Субъекты'!$A:$XFD,6,FALSE)</f>
        <v>21463</v>
      </c>
      <c r="E97" s="3">
        <v>20116</v>
      </c>
      <c r="F97" s="1">
        <f>VLOOKUP(B97,'[1]Свод-ОС-Субъекты'!$A:$XFD,8,FALSE)</f>
        <v>7761</v>
      </c>
      <c r="G97" s="1">
        <f>VLOOKUP(B97,'[2]Свод-ОС-Субъекты'!$A:$XFD,5,FALSE)</f>
        <v>11351</v>
      </c>
      <c r="H97" s="1">
        <f>VLOOKUP(B97,'[2]Свод-ОС-Субъекты'!$A:$XFD,6,FALSE)</f>
        <v>56</v>
      </c>
      <c r="I97" s="2">
        <v>11295</v>
      </c>
      <c r="J97" s="1">
        <f>VLOOKUP(B97,'[2]Свод-ОС-Субъекты'!$A:$XFD,8,FALSE)</f>
        <v>8176</v>
      </c>
    </row>
    <row r="98" spans="1:10" ht="12.75">
      <c r="A98" s="7" t="s">
        <v>11</v>
      </c>
      <c r="B98" s="6" t="s">
        <v>10</v>
      </c>
      <c r="C98" s="1">
        <f>VLOOKUP(B98,'[1]Свод-ОС-Субъекты'!$A:$XFD,5,FALSE)</f>
        <v>15367</v>
      </c>
      <c r="D98" s="1">
        <f>VLOOKUP(B98,'[1]Свод-ОС-Субъекты'!$A:$XFD,6,FALSE)</f>
        <v>4038</v>
      </c>
      <c r="E98" s="3">
        <v>11329</v>
      </c>
      <c r="F98" s="1">
        <f>VLOOKUP(B98,'[1]Свод-ОС-Субъекты'!$A:$XFD,8,FALSE)</f>
        <v>4344</v>
      </c>
      <c r="G98" s="1">
        <f>VLOOKUP(B98,'[2]Свод-ОС-Субъекты'!$A:$XFD,5,FALSE)</f>
        <v>8827</v>
      </c>
      <c r="H98" s="1">
        <f>VLOOKUP(B98,'[2]Свод-ОС-Субъекты'!$A:$XFD,6,FALSE)</f>
        <v>279</v>
      </c>
      <c r="I98" s="2">
        <v>8548</v>
      </c>
      <c r="J98" s="1">
        <f>VLOOKUP(B98,'[2]Свод-ОС-Субъекты'!$A:$XFD,8,FALSE)</f>
        <v>6041</v>
      </c>
    </row>
    <row r="99" spans="1:10" ht="12.75">
      <c r="A99" s="7" t="s">
        <v>9</v>
      </c>
      <c r="B99" s="6" t="s">
        <v>8</v>
      </c>
      <c r="C99" s="1">
        <f>VLOOKUP(B99,'[1]Свод-ОС-Субъекты'!$A:$XFD,5,FALSE)</f>
        <v>6306</v>
      </c>
      <c r="D99" s="1">
        <f>VLOOKUP(B99,'[1]Свод-ОС-Субъекты'!$A:$XFD,6,FALSE)</f>
        <v>1779</v>
      </c>
      <c r="E99" s="3">
        <v>4527</v>
      </c>
      <c r="F99" s="1">
        <f>VLOOKUP(B99,'[1]Свод-ОС-Субъекты'!$A:$XFD,8,FALSE)</f>
        <v>1537</v>
      </c>
      <c r="G99" s="1">
        <f>VLOOKUP(B99,'[2]Свод-ОС-Субъекты'!$A:$XFD,5,FALSE)</f>
        <v>2177</v>
      </c>
      <c r="H99" s="1">
        <f>VLOOKUP(B99,'[2]Свод-ОС-Субъекты'!$A:$XFD,6,FALSE)</f>
        <v>125</v>
      </c>
      <c r="I99" s="2">
        <v>2052</v>
      </c>
      <c r="J99" s="1">
        <f>VLOOKUP(B99,'[2]Свод-ОС-Субъекты'!$A:$XFD,8,FALSE)</f>
        <v>1446</v>
      </c>
    </row>
    <row r="100" spans="1:10" ht="12.75">
      <c r="A100" s="7" t="s">
        <v>7</v>
      </c>
      <c r="B100" s="6" t="s">
        <v>6</v>
      </c>
      <c r="C100" s="1">
        <f>VLOOKUP(B100,'[1]Свод-ОС-Субъекты'!$A:$XFD,5,FALSE)</f>
        <v>30004</v>
      </c>
      <c r="D100" s="1">
        <f>VLOOKUP(B100,'[1]Свод-ОС-Субъекты'!$A:$XFD,6,FALSE)</f>
        <v>9806</v>
      </c>
      <c r="E100" s="3">
        <v>20198</v>
      </c>
      <c r="F100" s="1">
        <f>VLOOKUP(B100,'[1]Свод-ОС-Субъекты'!$A:$XFD,8,FALSE)</f>
        <v>10310</v>
      </c>
      <c r="G100" s="1">
        <f>VLOOKUP(B100,'[2]Свод-ОС-Субъекты'!$A:$XFD,5,FALSE)</f>
        <v>5936</v>
      </c>
      <c r="H100" s="1">
        <f>VLOOKUP(B100,'[2]Свод-ОС-Субъекты'!$A:$XFD,6,FALSE)</f>
        <v>32</v>
      </c>
      <c r="I100" s="2">
        <v>5904</v>
      </c>
      <c r="J100" s="1">
        <f>VLOOKUP(B100,'[2]Свод-ОС-Субъекты'!$A:$XFD,8,FALSE)</f>
        <v>4220</v>
      </c>
    </row>
    <row r="101" spans="1:10" ht="12.75">
      <c r="A101" s="7" t="s">
        <v>5</v>
      </c>
      <c r="B101" s="6" t="s">
        <v>4</v>
      </c>
      <c r="C101" s="1">
        <f>VLOOKUP(B101,'[1]Свод-ОС-Субъекты'!$A:$XFD,5,FALSE)</f>
        <v>2101</v>
      </c>
      <c r="D101" s="1">
        <f>VLOOKUP(B101,'[1]Свод-ОС-Субъекты'!$A:$XFD,6,FALSE)</f>
        <v>351</v>
      </c>
      <c r="E101" s="3">
        <v>1750</v>
      </c>
      <c r="F101" s="1">
        <f>VLOOKUP(B101,'[1]Свод-ОС-Субъекты'!$A:$XFD,8,FALSE)</f>
        <v>515</v>
      </c>
      <c r="G101" s="1">
        <f>VLOOKUP(B101,'[2]Свод-ОС-Субъекты'!$A:$XFD,5,FALSE)</f>
        <v>4310</v>
      </c>
      <c r="H101" s="1">
        <f>VLOOKUP(B101,'[2]Свод-ОС-Субъекты'!$A:$XFD,6,FALSE)</f>
        <v>32</v>
      </c>
      <c r="I101" s="2">
        <v>4279</v>
      </c>
      <c r="J101" s="1">
        <f>VLOOKUP(B101,'[2]Свод-ОС-Субъекты'!$A:$XFD,8,FALSE)</f>
        <v>2598</v>
      </c>
    </row>
    <row r="102" spans="1:10" ht="12.75">
      <c r="A102" s="7" t="s">
        <v>3</v>
      </c>
      <c r="B102" s="6" t="s">
        <v>2</v>
      </c>
      <c r="C102" s="1">
        <f>VLOOKUP(B102,'[1]Свод-ОС-Субъекты'!$A:$XFD,5,FALSE)</f>
        <v>517</v>
      </c>
      <c r="D102" s="1" t="str">
        <f>VLOOKUP(B102,'[1]Свод-ОС-Субъекты'!$A:$XFD,6,FALSE)</f>
        <v>-</v>
      </c>
      <c r="E102" s="3">
        <v>518</v>
      </c>
      <c r="F102" s="1">
        <f>VLOOKUP(B102,'[1]Свод-ОС-Субъекты'!$A:$XFD,8,FALSE)</f>
        <v>95</v>
      </c>
      <c r="G102" s="1">
        <f>VLOOKUP(B102,'[2]Свод-ОС-Субъекты'!$A:$XFD,5,FALSE)</f>
        <v>311</v>
      </c>
      <c r="H102" s="1" t="str">
        <f>VLOOKUP(B102,'[2]Свод-ОС-Субъекты'!$A:$XFD,6,FALSE)</f>
        <v>-</v>
      </c>
      <c r="I102" s="2">
        <v>311</v>
      </c>
      <c r="J102" s="1">
        <f>VLOOKUP(B102,'[2]Свод-ОС-Субъекты'!$A:$XFD,8,FALSE)</f>
        <v>303</v>
      </c>
    </row>
    <row r="103" spans="1:10" ht="12.75">
      <c r="A103" s="5" t="s">
        <v>1</v>
      </c>
      <c r="B103" s="4" t="s">
        <v>0</v>
      </c>
      <c r="C103" s="1">
        <f>VLOOKUP(B103,'[1]Свод-ОС-Субъекты'!$A:$XFD,5,FALSE)</f>
        <v>285</v>
      </c>
      <c r="D103" s="1" t="str">
        <f>VLOOKUP(B103,'[1]Свод-ОС-Субъекты'!$A:$XFD,6,FALSE)</f>
        <v>-</v>
      </c>
      <c r="E103" s="3">
        <v>285</v>
      </c>
      <c r="F103" s="1">
        <f>VLOOKUP(B103,'[1]Свод-ОС-Субъекты'!$A:$XFD,8,FALSE)</f>
        <v>103</v>
      </c>
      <c r="G103" s="1">
        <f>VLOOKUP(B103,'[2]Свод-ОС-Субъекты'!$A:$XFD,5,FALSE)</f>
        <v>23</v>
      </c>
      <c r="H103" s="1" t="str">
        <f>VLOOKUP(B103,'[2]Свод-ОС-Субъекты'!$A:$XFD,6,FALSE)</f>
        <v>-</v>
      </c>
      <c r="I103" s="2">
        <v>23</v>
      </c>
      <c r="J103" s="1">
        <f>VLOOKUP(B103,'[2]Свод-ОС-Субъекты'!$A:$XFD,8,FALSE)</f>
        <v>16</v>
      </c>
    </row>
  </sheetData>
  <sheetProtection/>
  <mergeCells count="13">
    <mergeCell ref="A1:J1"/>
    <mergeCell ref="A4:A7"/>
    <mergeCell ref="B4:B7"/>
    <mergeCell ref="C4:F4"/>
    <mergeCell ref="G4:J4"/>
    <mergeCell ref="C5:C7"/>
    <mergeCell ref="D5:F5"/>
    <mergeCell ref="G5:G7"/>
    <mergeCell ref="H5:J5"/>
    <mergeCell ref="D6:D7"/>
    <mergeCell ref="E6:F6"/>
    <mergeCell ref="H6:H7"/>
    <mergeCell ref="I6:J6"/>
  </mergeCells>
  <printOptions/>
  <pageMargins left="0.5905511811023623" right="0" top="0.7480314960629921" bottom="0.3937007874015748" header="0.5118110236220472" footer="0.5118110236220472"/>
  <pageSetup firstPageNumber="1" useFirstPageNumber="1" horizontalDpi="600" verticalDpi="600" orientation="landscape" paperSize="9" scale="9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kuzmicheva_m</dc:creator>
  <cp:keywords/>
  <dc:description/>
  <cp:lastModifiedBy>Ukladov</cp:lastModifiedBy>
  <cp:lastPrinted>2011-12-29T09:04:03Z</cp:lastPrinted>
  <dcterms:created xsi:type="dcterms:W3CDTF">2011-12-29T05:45:27Z</dcterms:created>
  <dcterms:modified xsi:type="dcterms:W3CDTF">2011-12-30T09:53:51Z</dcterms:modified>
  <cp:category/>
  <cp:version/>
  <cp:contentType/>
  <cp:contentStatus/>
</cp:coreProperties>
</file>