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0" yWindow="120" windowWidth="15480" windowHeight="11010"/>
  </bookViews>
  <sheets>
    <sheet name="Поголовье" sheetId="1" r:id="rId1"/>
  </sheets>
  <definedNames>
    <definedName name="_xlnm.Print_Titles" localSheetId="0">Поголовье!$A:$A,Поголовье!$4:$5</definedName>
    <definedName name="_xlnm.Print_Area" localSheetId="0">Поголовье!$A$2:$AF$55</definedName>
  </definedNames>
  <calcPr calcId="114210" fullCalcOnLoad="1"/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B24" i="1"/>
  <c r="C24" i="1"/>
  <c r="D24" i="1"/>
  <c r="E24" i="1"/>
  <c r="F24" i="1"/>
  <c r="G24" i="1"/>
  <c r="H24" i="1"/>
  <c r="I24" i="1"/>
  <c r="J24" i="1"/>
  <c r="B36" i="1"/>
  <c r="C36" i="1"/>
  <c r="D36" i="1"/>
  <c r="E36" i="1"/>
  <c r="F36" i="1"/>
  <c r="G36" i="1"/>
  <c r="H36" i="1"/>
  <c r="I36" i="1"/>
  <c r="J36" i="1"/>
  <c r="C48" i="1"/>
  <c r="D48" i="1"/>
  <c r="E48" i="1"/>
  <c r="F48" i="1"/>
  <c r="G48" i="1"/>
  <c r="H48" i="1"/>
  <c r="I48" i="1"/>
  <c r="J48" i="1"/>
</calcChain>
</file>

<file path=xl/sharedStrings.xml><?xml version="1.0" encoding="utf-8"?>
<sst xmlns="http://schemas.openxmlformats.org/spreadsheetml/2006/main" count="70" uniqueCount="20">
  <si>
    <t>Хозяйства всех категорий</t>
  </si>
  <si>
    <t>Крупный рогатый скот</t>
  </si>
  <si>
    <t>Свиньи</t>
  </si>
  <si>
    <t>Овцы и козы</t>
  </si>
  <si>
    <t>Лошади</t>
  </si>
  <si>
    <t>Крестьянские (фермерские) хозяйства и индивидуальные предприниматели</t>
  </si>
  <si>
    <t>Хозяйства населения</t>
  </si>
  <si>
    <t>из него:                             коровы</t>
  </si>
  <si>
    <t>Сельскохозяйственные организации</t>
  </si>
  <si>
    <t xml:space="preserve"> (на конец года; тысяч голов) </t>
  </si>
  <si>
    <t>-</t>
  </si>
  <si>
    <t>Северные олени</t>
  </si>
  <si>
    <t>Кролики</t>
  </si>
  <si>
    <t>Птица</t>
  </si>
  <si>
    <t>Семьи пчел</t>
  </si>
  <si>
    <t xml:space="preserve">  Овцы</t>
  </si>
  <si>
    <t xml:space="preserve">  Козы</t>
  </si>
  <si>
    <t xml:space="preserve">ПОГОЛОВЬЕ СЕЛЬСКОХОЗЯЙСТВЕННЫХ ЖИВОТНЫХ В РОССИЙСКОЙ ФЕДЕРАЦИИ </t>
  </si>
  <si>
    <t xml:space="preserve">ПОГОЛОВЬЕ СЕЛЬСКОХОЗЯЙСТВЕННЫХ ЖИВОТНЫХ В РОССИЙСКОЙ ФЕДЕРАЦИИ 
</t>
  </si>
  <si>
    <t>Обновлено 30.05.2014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</si>
</sst>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[&lt;=0.05]##0.00;##0.0"/>
  </numFmts>
  <fonts count="11" x14ac:knownFonts="1">
    <font>
      <sz val="10"/>
      <name val="Arial"/>
    </font>
    <font>
      <sz val="10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165" fontId="4" fillId="0" borderId="0" xfId="0" applyNumberFormat="1" applyFont="1" applyAlignment="1">
      <alignment wrapText="1"/>
    </xf>
    <xf numFmtId="165" fontId="4" fillId="0" borderId="0" xfId="1" applyNumberFormat="1" applyFont="1" applyAlignment="1">
      <alignment horizontal="right" vertical="center"/>
    </xf>
    <xf numFmtId="167" fontId="5" fillId="0" borderId="0" xfId="0" applyNumberFormat="1" applyFont="1" applyAlignment="1">
      <alignment wrapText="1"/>
    </xf>
    <xf numFmtId="165" fontId="4" fillId="0" borderId="0" xfId="0" applyNumberFormat="1" applyFont="1" applyAlignment="1">
      <alignment horizontal="left" wrapText="1" indent="1"/>
    </xf>
    <xf numFmtId="165" fontId="6" fillId="0" borderId="0" xfId="0" applyNumberFormat="1" applyFont="1" applyAlignment="1">
      <alignment wrapText="1"/>
    </xf>
    <xf numFmtId="0" fontId="4" fillId="0" borderId="0" xfId="1" applyFont="1" applyAlignment="1">
      <alignment horizontal="right" vertical="center"/>
    </xf>
    <xf numFmtId="165" fontId="4" fillId="0" borderId="0" xfId="0" applyNumberFormat="1" applyFont="1" applyAlignment="1">
      <alignment horizontal="right" wrapText="1"/>
    </xf>
    <xf numFmtId="164" fontId="3" fillId="0" borderId="0" xfId="0" applyNumberFormat="1" applyFont="1"/>
    <xf numFmtId="165" fontId="3" fillId="0" borderId="0" xfId="0" applyNumberFormat="1" applyFont="1"/>
    <xf numFmtId="0" fontId="4" fillId="0" borderId="0" xfId="1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167" fontId="5" fillId="0" borderId="0" xfId="0" applyNumberFormat="1" applyFont="1" applyAlignment="1">
      <alignment horizontal="right" wrapText="1"/>
    </xf>
    <xf numFmtId="0" fontId="8" fillId="0" borderId="0" xfId="0" applyFont="1"/>
    <xf numFmtId="0" fontId="0" fillId="0" borderId="0" xfId="0" applyAlignment="1"/>
    <xf numFmtId="0" fontId="4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wrapText="1"/>
    </xf>
    <xf numFmtId="0" fontId="3" fillId="3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Border="1"/>
    <xf numFmtId="165" fontId="3" fillId="0" borderId="0" xfId="0" applyNumberFormat="1" applyFont="1" applyAlignment="1">
      <alignment wrapText="1"/>
    </xf>
    <xf numFmtId="165" fontId="5" fillId="0" borderId="0" xfId="0" applyNumberFormat="1" applyFont="1" applyBorder="1" applyAlignment="1">
      <alignment wrapText="1"/>
    </xf>
    <xf numFmtId="165" fontId="0" fillId="0" borderId="0" xfId="0" applyNumberFormat="1" applyAlignment="1">
      <alignment wrapText="1"/>
    </xf>
    <xf numFmtId="165" fontId="3" fillId="3" borderId="0" xfId="0" applyNumberFormat="1" applyFont="1" applyFill="1"/>
    <xf numFmtId="0" fontId="6" fillId="2" borderId="1" xfId="0" applyFont="1" applyFill="1" applyBorder="1" applyAlignment="1">
      <alignment horizontal="center" vertical="top" wrapText="1"/>
    </xf>
    <xf numFmtId="167" fontId="3" fillId="0" borderId="0" xfId="0" applyNumberFormat="1" applyFont="1" applyAlignment="1">
      <alignment wrapText="1"/>
    </xf>
    <xf numFmtId="2" fontId="3" fillId="0" borderId="0" xfId="0" applyNumberFormat="1" applyFont="1"/>
    <xf numFmtId="0" fontId="3" fillId="0" borderId="1" xfId="0" applyFont="1" applyBorder="1" applyAlignment="1">
      <alignment horizontal="center"/>
    </xf>
    <xf numFmtId="166" fontId="3" fillId="0" borderId="0" xfId="0" applyNumberFormat="1" applyFont="1"/>
    <xf numFmtId="167" fontId="5" fillId="0" borderId="0" xfId="0" applyNumberFormat="1" applyFont="1" applyFill="1" applyAlignment="1">
      <alignment wrapText="1"/>
    </xf>
    <xf numFmtId="0" fontId="10" fillId="4" borderId="0" xfId="0" applyFont="1" applyFill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64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65" fontId="8" fillId="0" borderId="3" xfId="0" applyNumberFormat="1" applyFont="1" applyBorder="1" applyAlignment="1">
      <alignment horizontal="right"/>
    </xf>
    <xf numFmtId="0" fontId="0" fillId="0" borderId="3" xfId="0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_T_64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7"/>
  <sheetViews>
    <sheetView tabSelected="1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O1" sqref="O1"/>
    </sheetView>
  </sheetViews>
  <sheetFormatPr defaultRowHeight="12" x14ac:dyDescent="0.2"/>
  <cols>
    <col min="1" max="1" width="22" style="2" customWidth="1"/>
    <col min="2" max="2" width="11.42578125" style="2" customWidth="1"/>
    <col min="3" max="8" width="11.28515625" style="2" customWidth="1"/>
    <col min="9" max="9" width="11.140625" style="2" customWidth="1"/>
    <col min="10" max="11" width="11.28515625" style="2" customWidth="1"/>
    <col min="12" max="12" width="9.7109375" style="2" customWidth="1"/>
    <col min="13" max="13" width="9.28515625" style="2" customWidth="1"/>
    <col min="14" max="14" width="9.5703125" style="2" customWidth="1"/>
    <col min="15" max="18" width="9.7109375" style="2" customWidth="1"/>
    <col min="19" max="20" width="9.5703125" style="2" customWidth="1"/>
    <col min="21" max="21" width="9.5703125" style="12" customWidth="1"/>
    <col min="22" max="22" width="9.5703125" style="2" customWidth="1"/>
    <col min="23" max="23" width="9.42578125" style="2" bestFit="1" customWidth="1"/>
    <col min="24" max="24" width="9.140625" style="2" customWidth="1"/>
    <col min="25" max="25" width="11.5703125" style="2" customWidth="1"/>
    <col min="26" max="16384" width="9.140625" style="2"/>
  </cols>
  <sheetData>
    <row r="1" spans="1:32" x14ac:dyDescent="0.2">
      <c r="A1" s="37" t="s">
        <v>19</v>
      </c>
    </row>
    <row r="2" spans="1:32" ht="33.75" customHeight="1" x14ac:dyDescent="0.2">
      <c r="A2" s="49" t="s">
        <v>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8" t="s">
        <v>17</v>
      </c>
      <c r="M2" s="38"/>
      <c r="N2" s="38"/>
      <c r="O2" s="38"/>
      <c r="P2" s="38"/>
      <c r="Q2" s="38"/>
      <c r="R2" s="38"/>
      <c r="S2" s="38"/>
      <c r="T2" s="38"/>
      <c r="U2" s="38"/>
      <c r="V2" s="38"/>
      <c r="W2" s="18"/>
      <c r="X2" s="38" t="s">
        <v>17</v>
      </c>
      <c r="Y2" s="38"/>
      <c r="Z2" s="38"/>
      <c r="AA2" s="38"/>
      <c r="AB2" s="38"/>
      <c r="AC2" s="38"/>
      <c r="AD2" s="38"/>
      <c r="AE2" s="38"/>
      <c r="AF2" s="38"/>
    </row>
    <row r="3" spans="1:32" x14ac:dyDescent="0.2">
      <c r="A3" s="14"/>
      <c r="B3" s="51" t="s">
        <v>9</v>
      </c>
      <c r="C3" s="51"/>
      <c r="D3" s="51"/>
      <c r="E3" s="51"/>
      <c r="F3" s="51"/>
      <c r="G3" s="51"/>
      <c r="H3" s="51"/>
      <c r="I3" s="51"/>
      <c r="J3" s="51"/>
      <c r="K3" s="1"/>
      <c r="L3" s="39" t="s">
        <v>9</v>
      </c>
      <c r="M3" s="39"/>
      <c r="N3" s="39"/>
      <c r="O3" s="39"/>
      <c r="P3" s="39"/>
      <c r="Q3" s="39"/>
      <c r="R3" s="39"/>
      <c r="S3" s="39"/>
      <c r="T3" s="39"/>
      <c r="U3" s="39"/>
      <c r="V3" s="39"/>
      <c r="X3" s="39" t="s">
        <v>9</v>
      </c>
      <c r="Y3" s="39"/>
      <c r="Z3" s="39"/>
      <c r="AA3" s="39"/>
      <c r="AB3" s="39"/>
      <c r="AC3" s="39"/>
      <c r="AD3" s="39"/>
      <c r="AE3" s="39"/>
      <c r="AF3" s="39"/>
    </row>
    <row r="4" spans="1:32" ht="12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7"/>
      <c r="T4" s="48"/>
      <c r="U4" s="48"/>
      <c r="V4" s="17"/>
    </row>
    <row r="5" spans="1:32" x14ac:dyDescent="0.2">
      <c r="A5" s="19"/>
      <c r="B5" s="19">
        <v>1990</v>
      </c>
      <c r="C5" s="19">
        <v>1991</v>
      </c>
      <c r="D5" s="19">
        <v>1992</v>
      </c>
      <c r="E5" s="19">
        <v>1993</v>
      </c>
      <c r="F5" s="19">
        <v>1994</v>
      </c>
      <c r="G5" s="19">
        <v>1995</v>
      </c>
      <c r="H5" s="19">
        <v>1996</v>
      </c>
      <c r="I5" s="19">
        <v>1997</v>
      </c>
      <c r="J5" s="19">
        <v>1998</v>
      </c>
      <c r="K5" s="19">
        <v>1999</v>
      </c>
      <c r="L5" s="19">
        <v>2000</v>
      </c>
      <c r="M5" s="19">
        <v>2001</v>
      </c>
      <c r="N5" s="19">
        <v>2002</v>
      </c>
      <c r="O5" s="19">
        <v>2003</v>
      </c>
      <c r="P5" s="19">
        <v>2004</v>
      </c>
      <c r="Q5" s="19">
        <v>2005</v>
      </c>
      <c r="R5" s="19">
        <v>2006</v>
      </c>
      <c r="S5" s="19">
        <v>2007</v>
      </c>
      <c r="T5" s="19">
        <v>2008</v>
      </c>
      <c r="U5" s="20">
        <v>2009</v>
      </c>
      <c r="V5" s="21">
        <v>2010</v>
      </c>
      <c r="W5" s="31">
        <v>2011</v>
      </c>
      <c r="X5" s="22">
        <v>2012</v>
      </c>
      <c r="Y5" s="34">
        <v>2013</v>
      </c>
    </row>
    <row r="6" spans="1:32" ht="36" customHeight="1" x14ac:dyDescent="0.2">
      <c r="A6" s="23"/>
      <c r="B6" s="40" t="s">
        <v>0</v>
      </c>
      <c r="C6" s="40"/>
      <c r="D6" s="40"/>
      <c r="E6" s="40"/>
      <c r="F6" s="40"/>
      <c r="G6" s="40"/>
      <c r="H6" s="40"/>
      <c r="I6" s="40"/>
      <c r="J6" s="40"/>
      <c r="K6" s="24"/>
      <c r="L6" s="40" t="s">
        <v>0</v>
      </c>
      <c r="M6" s="41"/>
      <c r="N6" s="41"/>
      <c r="O6" s="41"/>
      <c r="P6" s="41"/>
      <c r="Q6" s="41"/>
      <c r="R6" s="41"/>
      <c r="S6" s="41"/>
      <c r="T6" s="41"/>
      <c r="U6" s="41"/>
      <c r="V6" s="23"/>
      <c r="W6" s="23"/>
      <c r="X6" s="40" t="s">
        <v>0</v>
      </c>
      <c r="Y6" s="41"/>
      <c r="Z6" s="41"/>
      <c r="AA6" s="41"/>
      <c r="AB6" s="41"/>
      <c r="AC6" s="41"/>
      <c r="AD6" s="41"/>
      <c r="AE6" s="41"/>
      <c r="AF6" s="41"/>
    </row>
    <row r="7" spans="1:32" x14ac:dyDescent="0.2">
      <c r="A7" s="4" t="s">
        <v>1</v>
      </c>
      <c r="B7" s="5">
        <v>57043</v>
      </c>
      <c r="C7" s="5">
        <v>54676.7</v>
      </c>
      <c r="D7" s="5">
        <v>52226</v>
      </c>
      <c r="E7" s="5">
        <v>48914</v>
      </c>
      <c r="F7" s="5">
        <v>43296.5</v>
      </c>
      <c r="G7" s="5">
        <v>39696</v>
      </c>
      <c r="H7" s="5">
        <v>35102.800000000003</v>
      </c>
      <c r="I7" s="5">
        <v>31519.9</v>
      </c>
      <c r="J7" s="5">
        <v>28480.799999999999</v>
      </c>
      <c r="K7" s="4">
        <v>28060.323</v>
      </c>
      <c r="L7" s="4">
        <v>27519.84</v>
      </c>
      <c r="M7" s="4">
        <v>27390.195</v>
      </c>
      <c r="N7" s="4">
        <v>26846.083999999999</v>
      </c>
      <c r="O7" s="4">
        <v>25091.098000000002</v>
      </c>
      <c r="P7" s="4">
        <v>23153.79</v>
      </c>
      <c r="Q7" s="4">
        <v>21625.027999999998</v>
      </c>
      <c r="R7" s="4">
        <v>21561.609</v>
      </c>
      <c r="S7" s="4">
        <v>21546.025000000001</v>
      </c>
      <c r="T7" s="6">
        <v>21038.028999999999</v>
      </c>
      <c r="U7" s="6">
        <v>20671.328000000001</v>
      </c>
      <c r="V7" s="28">
        <v>19967.900000000001</v>
      </c>
      <c r="W7" s="36">
        <v>20111.029000000002</v>
      </c>
      <c r="X7" s="6">
        <v>19930.353999999999</v>
      </c>
      <c r="Y7" s="6">
        <v>19563.964</v>
      </c>
    </row>
    <row r="8" spans="1:32" ht="24" x14ac:dyDescent="0.2">
      <c r="A8" s="7" t="s">
        <v>7</v>
      </c>
      <c r="B8" s="5">
        <v>20556.900000000001</v>
      </c>
      <c r="C8" s="5">
        <v>20564.099999999999</v>
      </c>
      <c r="D8" s="5">
        <v>20243.400000000001</v>
      </c>
      <c r="E8" s="5">
        <v>19831.3</v>
      </c>
      <c r="F8" s="5">
        <v>18397.900000000001</v>
      </c>
      <c r="G8" s="5">
        <v>17436.400000000001</v>
      </c>
      <c r="H8" s="5">
        <v>15874.1</v>
      </c>
      <c r="I8" s="5">
        <v>14536.4</v>
      </c>
      <c r="J8" s="5">
        <v>13473.2</v>
      </c>
      <c r="K8" s="4">
        <v>13138.585999999999</v>
      </c>
      <c r="L8" s="4">
        <v>12742.558999999999</v>
      </c>
      <c r="M8" s="4">
        <v>12310.656999999999</v>
      </c>
      <c r="N8" s="4">
        <v>11854.172</v>
      </c>
      <c r="O8" s="4">
        <v>11083.347</v>
      </c>
      <c r="P8" s="4">
        <v>10244.111999999999</v>
      </c>
      <c r="Q8" s="4">
        <v>9522.2479999999996</v>
      </c>
      <c r="R8" s="4">
        <v>9359.6669999999995</v>
      </c>
      <c r="S8" s="4">
        <v>9320.2420000000002</v>
      </c>
      <c r="T8" s="6">
        <v>9125.5580000000009</v>
      </c>
      <c r="U8" s="6">
        <v>9025.848</v>
      </c>
      <c r="V8" s="28">
        <v>8843.5</v>
      </c>
      <c r="W8" s="36">
        <v>8975.6029999999992</v>
      </c>
      <c r="X8" s="6">
        <v>8858.6309999999994</v>
      </c>
      <c r="Y8" s="6">
        <v>8660.9619999999995</v>
      </c>
    </row>
    <row r="9" spans="1:32" x14ac:dyDescent="0.2">
      <c r="A9" s="4" t="s">
        <v>2</v>
      </c>
      <c r="B9" s="5">
        <v>38314.300000000003</v>
      </c>
      <c r="C9" s="5">
        <v>35384.300000000003</v>
      </c>
      <c r="D9" s="5">
        <v>31519.7</v>
      </c>
      <c r="E9" s="5">
        <v>28556.6</v>
      </c>
      <c r="F9" s="5">
        <v>24858.7</v>
      </c>
      <c r="G9" s="5">
        <v>22630.6</v>
      </c>
      <c r="H9" s="5">
        <v>19115</v>
      </c>
      <c r="I9" s="5">
        <v>17348.3</v>
      </c>
      <c r="J9" s="5">
        <v>17248.3</v>
      </c>
      <c r="K9" s="4">
        <v>18341.111000000001</v>
      </c>
      <c r="L9" s="4">
        <v>15824.396000000001</v>
      </c>
      <c r="M9" s="4">
        <v>16226.950999999999</v>
      </c>
      <c r="N9" s="4">
        <v>17600.573</v>
      </c>
      <c r="O9" s="4">
        <v>16278.168</v>
      </c>
      <c r="P9" s="4">
        <v>13717.178</v>
      </c>
      <c r="Q9" s="4">
        <v>13811.718999999999</v>
      </c>
      <c r="R9" s="4">
        <v>16184.873</v>
      </c>
      <c r="S9" s="4">
        <v>16340.005999999999</v>
      </c>
      <c r="T9" s="6">
        <v>16161.86</v>
      </c>
      <c r="U9" s="6">
        <v>17230.955000000002</v>
      </c>
      <c r="V9" s="28">
        <v>17217.900000000001</v>
      </c>
      <c r="W9" s="26">
        <v>17258.3</v>
      </c>
      <c r="X9" s="32">
        <v>18816.357</v>
      </c>
      <c r="Y9" s="6">
        <v>19081.411</v>
      </c>
    </row>
    <row r="10" spans="1:32" x14ac:dyDescent="0.2">
      <c r="A10" s="4" t="s">
        <v>3</v>
      </c>
      <c r="B10" s="5">
        <v>58194.9</v>
      </c>
      <c r="C10" s="5">
        <v>55254.8</v>
      </c>
      <c r="D10" s="5">
        <v>51368.4</v>
      </c>
      <c r="E10" s="5">
        <v>43712.4</v>
      </c>
      <c r="F10" s="5">
        <v>34540.400000000001</v>
      </c>
      <c r="G10" s="5">
        <v>28026.6</v>
      </c>
      <c r="H10" s="5">
        <v>22772.400000000001</v>
      </c>
      <c r="I10" s="5">
        <v>18774</v>
      </c>
      <c r="J10" s="5">
        <v>15556.4</v>
      </c>
      <c r="K10" s="4">
        <v>14776.209000000001</v>
      </c>
      <c r="L10" s="4">
        <v>14961.931</v>
      </c>
      <c r="M10" s="4">
        <v>15572.916999999999</v>
      </c>
      <c r="N10" s="4">
        <v>16370.297</v>
      </c>
      <c r="O10" s="4">
        <v>17261.266</v>
      </c>
      <c r="P10" s="4">
        <v>18077.726999999999</v>
      </c>
      <c r="Q10" s="4">
        <v>18581.438999999998</v>
      </c>
      <c r="R10" s="4">
        <v>20194.496999999999</v>
      </c>
      <c r="S10" s="4">
        <v>21503.233</v>
      </c>
      <c r="T10" s="6">
        <v>21770.196</v>
      </c>
      <c r="U10" s="6">
        <v>21986.309000000001</v>
      </c>
      <c r="V10" s="28">
        <v>21819.9</v>
      </c>
      <c r="W10" s="26">
        <v>22858</v>
      </c>
      <c r="X10" s="32">
        <v>24179.978999999999</v>
      </c>
      <c r="Y10" s="6">
        <v>24337.359</v>
      </c>
    </row>
    <row r="11" spans="1:32" x14ac:dyDescent="0.2">
      <c r="A11" s="4" t="s">
        <v>15</v>
      </c>
      <c r="B11" s="13">
        <v>55242.1</v>
      </c>
      <c r="C11" s="13">
        <v>52194.6</v>
      </c>
      <c r="D11" s="13">
        <v>48182.5</v>
      </c>
      <c r="E11" s="13">
        <v>40615.9</v>
      </c>
      <c r="F11" s="13">
        <v>31767.3</v>
      </c>
      <c r="G11" s="13">
        <v>25344.6</v>
      </c>
      <c r="H11" s="5">
        <v>20327</v>
      </c>
      <c r="I11" s="13">
        <v>16482.7</v>
      </c>
      <c r="J11" s="13">
        <v>13412.5</v>
      </c>
      <c r="K11" s="8">
        <v>12622.156000000001</v>
      </c>
      <c r="L11" s="8">
        <v>12730.532999999999</v>
      </c>
      <c r="M11" s="8">
        <v>13253.553</v>
      </c>
      <c r="N11" s="8">
        <v>14012.3</v>
      </c>
      <c r="O11" s="8">
        <v>14875.75</v>
      </c>
      <c r="P11" s="8">
        <v>15774.727999999999</v>
      </c>
      <c r="Q11" s="8">
        <v>16417.744999999999</v>
      </c>
      <c r="R11" s="8">
        <v>17997.927</v>
      </c>
      <c r="S11" s="8">
        <v>19290.365000000002</v>
      </c>
      <c r="T11" s="6">
        <v>19602.252</v>
      </c>
      <c r="U11" s="6">
        <v>19849.7</v>
      </c>
      <c r="V11" s="28">
        <v>19761.3</v>
      </c>
      <c r="W11" s="26">
        <v>20766.8</v>
      </c>
      <c r="X11" s="32">
        <v>22061.281999999999</v>
      </c>
      <c r="Y11" s="6">
        <v>22246.75</v>
      </c>
    </row>
    <row r="12" spans="1:32" x14ac:dyDescent="0.2">
      <c r="A12" s="4" t="s">
        <v>16</v>
      </c>
      <c r="B12" s="5">
        <f>B10-B11</f>
        <v>2952.8000000000029</v>
      </c>
      <c r="C12" s="5">
        <f t="shared" ref="C12:J12" si="0">C10-C11</f>
        <v>3060.2000000000044</v>
      </c>
      <c r="D12" s="5">
        <f t="shared" si="0"/>
        <v>3185.9000000000015</v>
      </c>
      <c r="E12" s="5">
        <f t="shared" si="0"/>
        <v>3096.5</v>
      </c>
      <c r="F12" s="5">
        <f t="shared" si="0"/>
        <v>2773.1000000000022</v>
      </c>
      <c r="G12" s="5">
        <f t="shared" si="0"/>
        <v>2682</v>
      </c>
      <c r="H12" s="5">
        <f t="shared" si="0"/>
        <v>2445.4000000000015</v>
      </c>
      <c r="I12" s="5">
        <f t="shared" si="0"/>
        <v>2291.2999999999993</v>
      </c>
      <c r="J12" s="5">
        <f t="shared" si="0"/>
        <v>2143.8999999999996</v>
      </c>
      <c r="K12" s="8">
        <v>2154.0529999999999</v>
      </c>
      <c r="L12" s="8">
        <v>2231.3980000000001</v>
      </c>
      <c r="M12" s="8">
        <v>2319.364</v>
      </c>
      <c r="N12" s="8">
        <v>2357.9969999999998</v>
      </c>
      <c r="O12" s="8">
        <v>2385.5160000000001</v>
      </c>
      <c r="P12" s="8">
        <v>2302.9989999999998</v>
      </c>
      <c r="Q12" s="8">
        <v>2163.694</v>
      </c>
      <c r="R12" s="8">
        <v>2196.5700000000002</v>
      </c>
      <c r="S12" s="8">
        <v>2212.8679999999999</v>
      </c>
      <c r="T12" s="6">
        <v>2167.9</v>
      </c>
      <c r="U12" s="6">
        <v>2136.6</v>
      </c>
      <c r="V12" s="28">
        <v>2058.5</v>
      </c>
      <c r="W12" s="26">
        <v>2091.1999999999998</v>
      </c>
      <c r="X12" s="32">
        <v>2118.6970000000001</v>
      </c>
      <c r="Y12" s="6">
        <v>2090.6089999999999</v>
      </c>
    </row>
    <row r="13" spans="1:32" x14ac:dyDescent="0.2">
      <c r="A13" s="4" t="s">
        <v>4</v>
      </c>
      <c r="B13" s="13">
        <v>2618.4</v>
      </c>
      <c r="C13" s="5">
        <v>2590</v>
      </c>
      <c r="D13" s="5">
        <v>2556</v>
      </c>
      <c r="E13" s="13">
        <v>2490.1</v>
      </c>
      <c r="F13" s="13">
        <v>2431.1</v>
      </c>
      <c r="G13" s="5">
        <v>2363</v>
      </c>
      <c r="H13" s="13">
        <v>2197.1999999999998</v>
      </c>
      <c r="I13" s="13">
        <v>2013.4</v>
      </c>
      <c r="J13" s="13">
        <v>1800.2</v>
      </c>
      <c r="K13" s="4">
        <v>1682.039</v>
      </c>
      <c r="L13" s="4">
        <v>1622.2429999999999</v>
      </c>
      <c r="M13" s="4">
        <v>1581.6790000000001</v>
      </c>
      <c r="N13" s="4">
        <v>1540.8869999999999</v>
      </c>
      <c r="O13" s="4">
        <v>1497.2809999999999</v>
      </c>
      <c r="P13" s="4">
        <v>1407.6969999999999</v>
      </c>
      <c r="Q13" s="4">
        <v>1316.606</v>
      </c>
      <c r="R13" s="4">
        <v>1300.575</v>
      </c>
      <c r="S13" s="4">
        <v>1321.3440000000001</v>
      </c>
      <c r="T13" s="6">
        <v>1353.1769999999999</v>
      </c>
      <c r="U13" s="6">
        <v>1374.991</v>
      </c>
      <c r="V13" s="26">
        <v>1340.6</v>
      </c>
      <c r="W13" s="26">
        <v>1362.1</v>
      </c>
      <c r="X13" s="32">
        <v>1378.471</v>
      </c>
      <c r="Y13" s="6">
        <v>1374.847</v>
      </c>
    </row>
    <row r="14" spans="1:32" x14ac:dyDescent="0.2">
      <c r="A14" s="4" t="s">
        <v>13</v>
      </c>
      <c r="B14" s="13">
        <v>659807.5</v>
      </c>
      <c r="C14" s="13">
        <v>652187.30000000005</v>
      </c>
      <c r="D14" s="13">
        <v>568277.9</v>
      </c>
      <c r="E14" s="13">
        <v>565184.30000000005</v>
      </c>
      <c r="F14" s="13">
        <v>490848.7</v>
      </c>
      <c r="G14" s="13">
        <v>422600.5</v>
      </c>
      <c r="H14" s="13">
        <v>371873.5</v>
      </c>
      <c r="I14" s="13">
        <v>359717.2</v>
      </c>
      <c r="J14" s="13">
        <v>355663.1</v>
      </c>
      <c r="K14" s="8">
        <v>346433.21100000001</v>
      </c>
      <c r="L14" s="8">
        <v>340665.054</v>
      </c>
      <c r="M14" s="8">
        <v>346834.68</v>
      </c>
      <c r="N14" s="8">
        <v>346164.16399999999</v>
      </c>
      <c r="O14" s="8">
        <v>342613.94799999997</v>
      </c>
      <c r="P14" s="8">
        <v>341581.49900000001</v>
      </c>
      <c r="Q14" s="8">
        <v>357467.86900000001</v>
      </c>
      <c r="R14" s="8">
        <v>374686.56900000002</v>
      </c>
      <c r="S14" s="8">
        <v>388964.12599999999</v>
      </c>
      <c r="T14" s="15">
        <v>404549.9</v>
      </c>
      <c r="U14" s="16">
        <v>433702.7</v>
      </c>
      <c r="V14" s="27">
        <v>449296.3</v>
      </c>
      <c r="W14" s="27">
        <v>473388</v>
      </c>
      <c r="X14" s="1">
        <v>495158.9</v>
      </c>
      <c r="Y14" s="1">
        <v>494578.5</v>
      </c>
    </row>
    <row r="15" spans="1:32" x14ac:dyDescent="0.2">
      <c r="A15" s="4" t="s">
        <v>11</v>
      </c>
      <c r="B15" s="13">
        <v>2260.6</v>
      </c>
      <c r="C15" s="13">
        <v>2207.8000000000002</v>
      </c>
      <c r="D15" s="13">
        <v>2126.6</v>
      </c>
      <c r="E15" s="13">
        <v>1965.5</v>
      </c>
      <c r="F15" s="13">
        <v>1833.9</v>
      </c>
      <c r="G15" s="5">
        <v>1695</v>
      </c>
      <c r="H15" s="13">
        <v>1592.3</v>
      </c>
      <c r="I15" s="13">
        <v>1484.6</v>
      </c>
      <c r="J15" s="13">
        <v>1357.3</v>
      </c>
      <c r="K15" s="8">
        <v>1243.979</v>
      </c>
      <c r="L15" s="8">
        <v>1196.9860000000001</v>
      </c>
      <c r="M15" s="8">
        <v>1246.4380000000001</v>
      </c>
      <c r="N15" s="8">
        <v>1236.364</v>
      </c>
      <c r="O15" s="8">
        <v>1275.0920000000001</v>
      </c>
      <c r="P15" s="8">
        <v>1272.643</v>
      </c>
      <c r="Q15" s="8">
        <v>1298.479</v>
      </c>
      <c r="R15" s="8">
        <v>1445.6089999999999</v>
      </c>
      <c r="S15" s="8">
        <v>1475.252</v>
      </c>
      <c r="T15" s="6">
        <v>1520.8</v>
      </c>
      <c r="U15" s="6">
        <v>1553.3810000000001</v>
      </c>
      <c r="V15" s="28">
        <v>1571</v>
      </c>
      <c r="W15" s="26">
        <v>1583</v>
      </c>
      <c r="X15" s="32">
        <v>1596.384</v>
      </c>
      <c r="Y15" s="6">
        <v>1642.232</v>
      </c>
    </row>
    <row r="16" spans="1:32" x14ac:dyDescent="0.2">
      <c r="A16" s="4" t="s">
        <v>12</v>
      </c>
      <c r="B16" s="8">
        <v>3354.1</v>
      </c>
      <c r="C16" s="8">
        <v>3366</v>
      </c>
      <c r="D16" s="8">
        <v>3298.4</v>
      </c>
      <c r="E16" s="8">
        <v>2988.3</v>
      </c>
      <c r="F16" s="8">
        <v>2470.5</v>
      </c>
      <c r="G16" s="8">
        <v>1578.9</v>
      </c>
      <c r="H16" s="8">
        <v>1352.5</v>
      </c>
      <c r="I16" s="8">
        <v>1201.9000000000001</v>
      </c>
      <c r="J16" s="8">
        <v>1149.5999999999999</v>
      </c>
      <c r="K16" s="8">
        <v>1210.098</v>
      </c>
      <c r="L16" s="8">
        <v>1276.6990000000001</v>
      </c>
      <c r="M16" s="8">
        <v>1695.575</v>
      </c>
      <c r="N16" s="8">
        <v>1855.5170000000001</v>
      </c>
      <c r="O16" s="8">
        <v>1714.058</v>
      </c>
      <c r="P16" s="8">
        <v>1565.422</v>
      </c>
      <c r="Q16" s="8">
        <v>1584.444</v>
      </c>
      <c r="R16" s="8">
        <v>1900.634</v>
      </c>
      <c r="S16" s="8">
        <v>1987.319</v>
      </c>
      <c r="T16" s="2">
        <v>2091.8000000000002</v>
      </c>
      <c r="U16" s="15">
        <v>2407.8000000000002</v>
      </c>
      <c r="V16" s="27">
        <v>2653.1</v>
      </c>
      <c r="W16" s="27">
        <v>2847.2</v>
      </c>
      <c r="X16" s="1">
        <v>2989.6</v>
      </c>
      <c r="Y16" s="1">
        <v>3019.9</v>
      </c>
    </row>
    <row r="17" spans="1:32" ht="12.75" x14ac:dyDescent="0.2">
      <c r="A17" s="4" t="s">
        <v>14</v>
      </c>
      <c r="B17" s="5">
        <v>4502.6000000000004</v>
      </c>
      <c r="C17" s="5">
        <v>4593</v>
      </c>
      <c r="D17" s="5">
        <v>4711.3999999999996</v>
      </c>
      <c r="E17" s="5">
        <v>4333</v>
      </c>
      <c r="F17" s="5">
        <v>4303.5</v>
      </c>
      <c r="G17" s="4">
        <v>4082.8</v>
      </c>
      <c r="H17" s="4">
        <v>3741.3</v>
      </c>
      <c r="I17" s="4">
        <v>3578.6</v>
      </c>
      <c r="J17" s="4">
        <v>3521.1</v>
      </c>
      <c r="K17" s="8">
        <v>3440.5650000000001</v>
      </c>
      <c r="L17" s="8">
        <v>3473.8850000000002</v>
      </c>
      <c r="M17" s="8">
        <v>3446.3</v>
      </c>
      <c r="N17" s="8">
        <v>3414.625</v>
      </c>
      <c r="O17" s="8">
        <v>3302.799</v>
      </c>
      <c r="P17" s="8">
        <v>3296.9659999999999</v>
      </c>
      <c r="Q17" s="8">
        <v>3228.4969999999998</v>
      </c>
      <c r="R17" s="8">
        <v>3060.4070000000002</v>
      </c>
      <c r="S17" s="8">
        <v>3097.174</v>
      </c>
      <c r="T17" s="2">
        <v>2975.6</v>
      </c>
      <c r="U17" s="15">
        <v>3047.2</v>
      </c>
      <c r="V17" s="29">
        <v>3049.3</v>
      </c>
      <c r="W17" s="1">
        <v>3250.1</v>
      </c>
      <c r="X17" s="1">
        <v>3284.2</v>
      </c>
      <c r="Y17" s="1">
        <v>3341.5</v>
      </c>
    </row>
    <row r="18" spans="1:32" ht="36" customHeight="1" x14ac:dyDescent="0.2">
      <c r="A18" s="23"/>
      <c r="B18" s="42" t="s">
        <v>8</v>
      </c>
      <c r="C18" s="42"/>
      <c r="D18" s="42"/>
      <c r="E18" s="42"/>
      <c r="F18" s="42"/>
      <c r="G18" s="42"/>
      <c r="H18" s="42"/>
      <c r="I18" s="42"/>
      <c r="J18" s="42"/>
      <c r="K18" s="25"/>
      <c r="L18" s="42" t="s">
        <v>8</v>
      </c>
      <c r="M18" s="43"/>
      <c r="N18" s="43"/>
      <c r="O18" s="43"/>
      <c r="P18" s="43"/>
      <c r="Q18" s="43"/>
      <c r="R18" s="43"/>
      <c r="S18" s="43"/>
      <c r="T18" s="43"/>
      <c r="U18" s="43"/>
      <c r="V18" s="30"/>
      <c r="W18" s="30"/>
      <c r="X18" s="42" t="s">
        <v>8</v>
      </c>
      <c r="Y18" s="43"/>
      <c r="Z18" s="43"/>
      <c r="AA18" s="43"/>
      <c r="AB18" s="43"/>
      <c r="AC18" s="43"/>
      <c r="AD18" s="43"/>
      <c r="AE18" s="43"/>
      <c r="AF18" s="43"/>
    </row>
    <row r="19" spans="1:32" x14ac:dyDescent="0.2">
      <c r="A19" s="4" t="s">
        <v>1</v>
      </c>
      <c r="B19" s="5">
        <v>47177</v>
      </c>
      <c r="C19" s="5">
        <v>43910.6</v>
      </c>
      <c r="D19" s="5">
        <v>40238.699999999997</v>
      </c>
      <c r="E19" s="5">
        <v>36268</v>
      </c>
      <c r="F19" s="5">
        <v>31120.3</v>
      </c>
      <c r="G19" s="5">
        <v>27724.799999999999</v>
      </c>
      <c r="H19" s="5">
        <v>23683.9</v>
      </c>
      <c r="I19" s="5">
        <v>20591.900000000001</v>
      </c>
      <c r="J19" s="5">
        <v>18054</v>
      </c>
      <c r="K19" s="4">
        <v>17453.298999999999</v>
      </c>
      <c r="L19" s="4">
        <v>16509.344000000001</v>
      </c>
      <c r="M19" s="4">
        <v>15817.853999999999</v>
      </c>
      <c r="N19" s="4">
        <v>15017.52</v>
      </c>
      <c r="O19" s="4">
        <v>13493.535</v>
      </c>
      <c r="P19" s="4">
        <v>12116.842000000001</v>
      </c>
      <c r="Q19" s="4">
        <v>11064.403</v>
      </c>
      <c r="R19" s="4">
        <v>10616.373</v>
      </c>
      <c r="S19" s="4">
        <v>10296.378000000001</v>
      </c>
      <c r="T19" s="6">
        <v>9863.44</v>
      </c>
      <c r="U19" s="6">
        <v>9555.1749999999993</v>
      </c>
      <c r="V19" s="28">
        <v>9256.5</v>
      </c>
      <c r="W19" s="36">
        <v>9165.0519999999997</v>
      </c>
      <c r="X19" s="6">
        <v>9060.2469999999994</v>
      </c>
      <c r="Y19" s="6">
        <v>8800.4519999999993</v>
      </c>
    </row>
    <row r="20" spans="1:32" ht="24" x14ac:dyDescent="0.2">
      <c r="A20" s="7" t="s">
        <v>7</v>
      </c>
      <c r="B20" s="5">
        <v>15322.1</v>
      </c>
      <c r="C20" s="5">
        <v>14787.8</v>
      </c>
      <c r="D20" s="5">
        <v>13692.3</v>
      </c>
      <c r="E20" s="5">
        <v>12776.8</v>
      </c>
      <c r="F20" s="5">
        <v>11422.2</v>
      </c>
      <c r="G20" s="5">
        <v>10455.200000000001</v>
      </c>
      <c r="H20" s="5">
        <v>9138.7000000000007</v>
      </c>
      <c r="I20" s="5">
        <v>8048.9</v>
      </c>
      <c r="J20" s="5">
        <v>7240.4</v>
      </c>
      <c r="K20" s="4">
        <v>6907.4</v>
      </c>
      <c r="L20" s="4">
        <v>6486.5280000000002</v>
      </c>
      <c r="M20" s="4">
        <v>6089.3890000000001</v>
      </c>
      <c r="N20" s="4">
        <v>5652.9170000000004</v>
      </c>
      <c r="O20" s="4">
        <v>5126.8159999999998</v>
      </c>
      <c r="P20" s="4">
        <v>4670.1559999999999</v>
      </c>
      <c r="Q20" s="4">
        <v>4281.9859999999999</v>
      </c>
      <c r="R20" s="4">
        <v>4077.14</v>
      </c>
      <c r="S20" s="4">
        <v>3974.5079999999998</v>
      </c>
      <c r="T20" s="6">
        <v>3862.761</v>
      </c>
      <c r="U20" s="6">
        <v>3767.5610000000001</v>
      </c>
      <c r="V20" s="28">
        <v>3712.7</v>
      </c>
      <c r="W20" s="36">
        <v>3712.0639999999999</v>
      </c>
      <c r="X20" s="32">
        <v>3640.1039999999998</v>
      </c>
      <c r="Y20" s="6">
        <v>3532.5169999999998</v>
      </c>
    </row>
    <row r="21" spans="1:32" x14ac:dyDescent="0.2">
      <c r="A21" s="4" t="s">
        <v>2</v>
      </c>
      <c r="B21" s="5">
        <v>31237.9</v>
      </c>
      <c r="C21" s="5">
        <v>27560.5</v>
      </c>
      <c r="D21" s="5">
        <v>23528.2</v>
      </c>
      <c r="E21" s="5">
        <v>20281</v>
      </c>
      <c r="F21" s="5">
        <v>16729.5</v>
      </c>
      <c r="G21" s="5">
        <v>14713.8</v>
      </c>
      <c r="H21" s="5">
        <v>11541.6</v>
      </c>
      <c r="I21" s="5">
        <v>10067.9</v>
      </c>
      <c r="J21" s="5">
        <v>9476.2000000000007</v>
      </c>
      <c r="K21" s="4">
        <v>9971.3539999999994</v>
      </c>
      <c r="L21" s="4">
        <v>8518.0869999999995</v>
      </c>
      <c r="M21" s="4">
        <v>8677.732</v>
      </c>
      <c r="N21" s="4">
        <v>9242.9889999999996</v>
      </c>
      <c r="O21" s="4">
        <v>8333.607</v>
      </c>
      <c r="P21" s="4">
        <v>7048.8789999999999</v>
      </c>
      <c r="Q21" s="4">
        <v>7316.4040000000005</v>
      </c>
      <c r="R21" s="4">
        <v>8430.7240000000002</v>
      </c>
      <c r="S21" s="4">
        <v>8711.0400000000009</v>
      </c>
      <c r="T21" s="6">
        <v>9246.9449999999997</v>
      </c>
      <c r="U21" s="6">
        <v>10597.782999999999</v>
      </c>
      <c r="V21" s="28">
        <v>10815.2</v>
      </c>
      <c r="W21" s="26">
        <v>11430.1</v>
      </c>
      <c r="X21" s="32">
        <v>13679.373</v>
      </c>
      <c r="Y21" s="6">
        <v>14704.656000000001</v>
      </c>
    </row>
    <row r="22" spans="1:32" x14ac:dyDescent="0.2">
      <c r="A22" s="4" t="s">
        <v>3</v>
      </c>
      <c r="B22" s="5">
        <v>42101.1</v>
      </c>
      <c r="C22" s="5">
        <v>37998.800000000003</v>
      </c>
      <c r="D22" s="5">
        <v>32676.3</v>
      </c>
      <c r="E22" s="5">
        <v>25766.2</v>
      </c>
      <c r="F22" s="5">
        <v>18371.2</v>
      </c>
      <c r="G22" s="5">
        <v>13508.4</v>
      </c>
      <c r="H22" s="5">
        <v>9936.1</v>
      </c>
      <c r="I22" s="5">
        <v>7250.5</v>
      </c>
      <c r="J22" s="5">
        <v>5414.9</v>
      </c>
      <c r="K22" s="4">
        <v>4822.74</v>
      </c>
      <c r="L22" s="4">
        <v>4580.0879999999997</v>
      </c>
      <c r="M22" s="4">
        <v>4446.1390000000001</v>
      </c>
      <c r="N22" s="4">
        <v>4667.7929999999997</v>
      </c>
      <c r="O22" s="4">
        <v>4561.1139999999996</v>
      </c>
      <c r="P22" s="4">
        <v>4610.9709999999995</v>
      </c>
      <c r="Q22" s="4">
        <v>4280.9629999999997</v>
      </c>
      <c r="R22" s="4">
        <v>4167.8379999999997</v>
      </c>
      <c r="S22" s="4">
        <v>4116.0609999999997</v>
      </c>
      <c r="T22" s="6">
        <v>4188.71</v>
      </c>
      <c r="U22" s="6">
        <v>4678.3900000000003</v>
      </c>
      <c r="V22" s="28">
        <v>4426.8</v>
      </c>
      <c r="W22" s="26">
        <v>4468.1000000000004</v>
      </c>
      <c r="X22" s="32">
        <v>4582.7030000000004</v>
      </c>
      <c r="Y22" s="6">
        <v>4401.0969999999998</v>
      </c>
    </row>
    <row r="23" spans="1:32" x14ac:dyDescent="0.2">
      <c r="A23" s="4" t="s">
        <v>15</v>
      </c>
      <c r="B23" s="13">
        <v>41658.199999999997</v>
      </c>
      <c r="C23" s="13">
        <v>37593.599999999999</v>
      </c>
      <c r="D23" s="13">
        <v>32338.2</v>
      </c>
      <c r="E23" s="13">
        <v>25474.3</v>
      </c>
      <c r="F23" s="13">
        <v>18119.099999999999</v>
      </c>
      <c r="G23" s="13">
        <v>13306.1</v>
      </c>
      <c r="H23" s="13">
        <v>9775.1</v>
      </c>
      <c r="I23" s="13">
        <v>7118.5</v>
      </c>
      <c r="J23" s="13">
        <v>5305.9</v>
      </c>
      <c r="K23" s="8">
        <v>4734.5839999999998</v>
      </c>
      <c r="L23" s="8">
        <v>4499.4319999999998</v>
      </c>
      <c r="M23" s="8">
        <v>4360.2610000000004</v>
      </c>
      <c r="N23" s="8">
        <v>4485.4279999999999</v>
      </c>
      <c r="O23" s="8">
        <v>4427.4129999999996</v>
      </c>
      <c r="P23" s="8">
        <v>4411.8339999999998</v>
      </c>
      <c r="Q23" s="8">
        <v>4093.68</v>
      </c>
      <c r="R23" s="8">
        <v>4021.431</v>
      </c>
      <c r="S23" s="8">
        <v>3944.799</v>
      </c>
      <c r="T23" s="6">
        <v>4007.866</v>
      </c>
      <c r="U23" s="6">
        <v>4467.7730000000001</v>
      </c>
      <c r="V23" s="28">
        <v>4242.8</v>
      </c>
      <c r="W23" s="26">
        <v>4268.6000000000004</v>
      </c>
      <c r="X23" s="32">
        <v>4373.1260000000002</v>
      </c>
      <c r="Y23" s="6">
        <v>4192.8909999999996</v>
      </c>
    </row>
    <row r="24" spans="1:32" x14ac:dyDescent="0.2">
      <c r="A24" s="4" t="s">
        <v>16</v>
      </c>
      <c r="B24" s="5">
        <f>B22-B23</f>
        <v>442.90000000000146</v>
      </c>
      <c r="C24" s="5">
        <f t="shared" ref="C24:J24" si="1">C22-C23</f>
        <v>405.20000000000437</v>
      </c>
      <c r="D24" s="5">
        <f t="shared" si="1"/>
        <v>338.09999999999854</v>
      </c>
      <c r="E24" s="5">
        <f t="shared" si="1"/>
        <v>291.90000000000146</v>
      </c>
      <c r="F24" s="5">
        <f t="shared" si="1"/>
        <v>252.10000000000218</v>
      </c>
      <c r="G24" s="5">
        <f t="shared" si="1"/>
        <v>202.29999999999927</v>
      </c>
      <c r="H24" s="5">
        <f t="shared" si="1"/>
        <v>161</v>
      </c>
      <c r="I24" s="5">
        <f t="shared" si="1"/>
        <v>132</v>
      </c>
      <c r="J24" s="5">
        <f t="shared" si="1"/>
        <v>109</v>
      </c>
      <c r="K24" s="8">
        <v>88.156000000000006</v>
      </c>
      <c r="L24" s="8">
        <v>80.656000000000006</v>
      </c>
      <c r="M24" s="8">
        <v>85.878</v>
      </c>
      <c r="N24" s="8">
        <v>182.36500000000001</v>
      </c>
      <c r="O24" s="8">
        <v>133.70099999999999</v>
      </c>
      <c r="P24" s="8">
        <v>199.137</v>
      </c>
      <c r="Q24" s="8">
        <v>187.28299999999999</v>
      </c>
      <c r="R24" s="8">
        <v>146.40700000000001</v>
      </c>
      <c r="S24" s="8">
        <v>171.262</v>
      </c>
      <c r="T24" s="6">
        <v>180.845</v>
      </c>
      <c r="U24" s="6">
        <v>210.60499999999999</v>
      </c>
      <c r="V24" s="28">
        <v>184</v>
      </c>
      <c r="W24" s="26">
        <v>199.5</v>
      </c>
      <c r="X24" s="32">
        <v>209.577</v>
      </c>
      <c r="Y24" s="6">
        <v>208.20599999999999</v>
      </c>
    </row>
    <row r="25" spans="1:32" x14ac:dyDescent="0.2">
      <c r="A25" s="4" t="s">
        <v>4</v>
      </c>
      <c r="B25" s="5">
        <v>2344</v>
      </c>
      <c r="C25" s="13">
        <v>2240.5</v>
      </c>
      <c r="D25" s="13">
        <v>2085.5</v>
      </c>
      <c r="E25" s="13">
        <v>1884.2</v>
      </c>
      <c r="F25" s="13">
        <v>1698.9</v>
      </c>
      <c r="G25" s="5">
        <v>1524</v>
      </c>
      <c r="H25" s="13">
        <v>1327.2</v>
      </c>
      <c r="I25" s="13">
        <v>1113.9000000000001</v>
      </c>
      <c r="J25" s="13">
        <v>909.7</v>
      </c>
      <c r="K25" s="4">
        <v>805.90599999999995</v>
      </c>
      <c r="L25" s="4">
        <v>741.70100000000002</v>
      </c>
      <c r="M25" s="4">
        <v>691.64400000000001</v>
      </c>
      <c r="N25" s="4">
        <v>647.46799999999996</v>
      </c>
      <c r="O25" s="4">
        <v>594.73099999999999</v>
      </c>
      <c r="P25" s="4">
        <v>536.05999999999995</v>
      </c>
      <c r="Q25" s="4">
        <v>463.72500000000002</v>
      </c>
      <c r="R25" s="4">
        <v>424.92200000000003</v>
      </c>
      <c r="S25" s="4">
        <v>411.21800000000002</v>
      </c>
      <c r="T25" s="6">
        <v>417.37400000000002</v>
      </c>
      <c r="U25" s="6">
        <v>411.964</v>
      </c>
      <c r="V25" s="26">
        <v>396.1</v>
      </c>
      <c r="W25" s="26">
        <v>380.1</v>
      </c>
      <c r="X25" s="32">
        <v>358.84500000000003</v>
      </c>
      <c r="Y25" s="6">
        <v>343.6</v>
      </c>
    </row>
    <row r="26" spans="1:32" x14ac:dyDescent="0.2">
      <c r="A26" s="4" t="s">
        <v>13</v>
      </c>
      <c r="B26" s="13">
        <v>465269.4</v>
      </c>
      <c r="C26" s="13">
        <v>450959.9</v>
      </c>
      <c r="D26" s="13">
        <v>378355.20000000001</v>
      </c>
      <c r="E26" s="13">
        <v>378393.4</v>
      </c>
      <c r="F26" s="13">
        <v>318655</v>
      </c>
      <c r="G26" s="13">
        <v>259864.9</v>
      </c>
      <c r="H26" s="13">
        <v>218693.6</v>
      </c>
      <c r="I26" s="13">
        <v>214579.6</v>
      </c>
      <c r="J26" s="13">
        <v>215079.6</v>
      </c>
      <c r="K26" s="8">
        <v>208028.60699999999</v>
      </c>
      <c r="L26" s="8">
        <v>205150.73699999999</v>
      </c>
      <c r="M26" s="8">
        <v>216621.46299999999</v>
      </c>
      <c r="N26" s="8">
        <v>217231.842</v>
      </c>
      <c r="O26" s="8">
        <v>217331.08799999999</v>
      </c>
      <c r="P26" s="8">
        <v>222349.32399999999</v>
      </c>
      <c r="Q26" s="8">
        <v>241335.35800000001</v>
      </c>
      <c r="R26" s="8">
        <v>256455.40299999999</v>
      </c>
      <c r="S26" s="8">
        <v>274782.223</v>
      </c>
      <c r="T26" s="8">
        <v>298717</v>
      </c>
      <c r="U26" s="6">
        <v>330477.7</v>
      </c>
      <c r="V26" s="27">
        <v>348066</v>
      </c>
      <c r="W26" s="27">
        <v>371141</v>
      </c>
      <c r="X26" s="1">
        <v>395226.3</v>
      </c>
      <c r="Y26" s="1">
        <v>395355.1</v>
      </c>
      <c r="Z26" s="12"/>
    </row>
    <row r="27" spans="1:32" x14ac:dyDescent="0.2">
      <c r="A27" s="4" t="s">
        <v>11</v>
      </c>
      <c r="B27" s="13">
        <v>1833.6</v>
      </c>
      <c r="C27" s="13">
        <v>1748.1</v>
      </c>
      <c r="D27" s="5">
        <v>1579</v>
      </c>
      <c r="E27" s="13">
        <v>1313.2</v>
      </c>
      <c r="F27" s="13">
        <v>1163.7</v>
      </c>
      <c r="G27" s="13">
        <v>1039.9000000000001</v>
      </c>
      <c r="H27" s="13">
        <v>948.3</v>
      </c>
      <c r="I27" s="13">
        <v>854.9</v>
      </c>
      <c r="J27" s="13">
        <v>753.6</v>
      </c>
      <c r="K27" s="8">
        <v>665.47299999999996</v>
      </c>
      <c r="L27" s="8">
        <v>633.80799999999999</v>
      </c>
      <c r="M27" s="8">
        <v>641.48900000000003</v>
      </c>
      <c r="N27" s="8">
        <v>632.94399999999996</v>
      </c>
      <c r="O27" s="8">
        <v>699.80499999999995</v>
      </c>
      <c r="P27" s="8">
        <v>754.00900000000001</v>
      </c>
      <c r="Q27" s="8">
        <v>769.84500000000003</v>
      </c>
      <c r="R27" s="8">
        <v>815.12</v>
      </c>
      <c r="S27" s="8">
        <v>943.13800000000003</v>
      </c>
      <c r="T27" s="6">
        <v>1003.299</v>
      </c>
      <c r="U27" s="6">
        <v>1048.741</v>
      </c>
      <c r="V27" s="26">
        <v>1059.9000000000001</v>
      </c>
      <c r="W27" s="26">
        <v>1069.0999999999999</v>
      </c>
      <c r="X27" s="32">
        <v>1086.2380000000001</v>
      </c>
      <c r="Y27" s="6">
        <v>1130.8340000000001</v>
      </c>
    </row>
    <row r="28" spans="1:32" x14ac:dyDescent="0.2">
      <c r="A28" s="4" t="s">
        <v>12</v>
      </c>
      <c r="B28" s="5">
        <v>661.1</v>
      </c>
      <c r="C28" s="5">
        <v>607.79999999999995</v>
      </c>
      <c r="D28" s="5">
        <v>475.3</v>
      </c>
      <c r="E28" s="5">
        <v>378.5</v>
      </c>
      <c r="F28" s="5">
        <v>212.1</v>
      </c>
      <c r="G28" s="5">
        <v>117.2</v>
      </c>
      <c r="H28" s="5">
        <v>80.7</v>
      </c>
      <c r="I28" s="5">
        <v>68.8</v>
      </c>
      <c r="J28" s="5">
        <v>65</v>
      </c>
      <c r="K28" s="8">
        <v>80.897000000000006</v>
      </c>
      <c r="L28" s="8">
        <v>92.683999999999997</v>
      </c>
      <c r="M28" s="8">
        <v>129.018</v>
      </c>
      <c r="N28" s="8">
        <v>144.58799999999999</v>
      </c>
      <c r="O28" s="8">
        <v>130.47900000000001</v>
      </c>
      <c r="P28" s="8">
        <v>107.242</v>
      </c>
      <c r="Q28" s="8">
        <v>167.21299999999999</v>
      </c>
      <c r="R28" s="8">
        <v>192.99799999999999</v>
      </c>
      <c r="S28" s="8">
        <v>191.71100000000001</v>
      </c>
      <c r="T28" s="2">
        <v>198.3</v>
      </c>
      <c r="U28" s="12">
        <v>213.7</v>
      </c>
      <c r="V28" s="27">
        <v>201.8</v>
      </c>
      <c r="W28" s="1">
        <v>220.5</v>
      </c>
      <c r="X28" s="1">
        <v>242.1</v>
      </c>
      <c r="Y28" s="1">
        <v>274.7</v>
      </c>
      <c r="Z28" s="12"/>
      <c r="AA28" s="12"/>
    </row>
    <row r="29" spans="1:32" x14ac:dyDescent="0.2">
      <c r="A29" s="4" t="s">
        <v>14</v>
      </c>
      <c r="B29" s="4">
        <v>1728.5</v>
      </c>
      <c r="C29" s="4">
        <v>1577.6</v>
      </c>
      <c r="D29" s="4">
        <v>1387.1</v>
      </c>
      <c r="E29" s="4">
        <v>1193.5999999999999</v>
      </c>
      <c r="F29" s="4">
        <v>1033.5</v>
      </c>
      <c r="G29" s="5">
        <v>892.2</v>
      </c>
      <c r="H29" s="5">
        <v>751.9</v>
      </c>
      <c r="I29" s="5">
        <v>663.3</v>
      </c>
      <c r="J29" s="5">
        <v>558.6</v>
      </c>
      <c r="K29" s="8">
        <v>505.32400000000001</v>
      </c>
      <c r="L29" s="8">
        <v>477.517</v>
      </c>
      <c r="M29" s="8">
        <v>444.315</v>
      </c>
      <c r="N29" s="8">
        <v>403.70800000000003</v>
      </c>
      <c r="O29" s="8">
        <v>311.04000000000002</v>
      </c>
      <c r="P29" s="8">
        <v>284.66500000000002</v>
      </c>
      <c r="Q29" s="8">
        <v>248.642</v>
      </c>
      <c r="R29" s="8">
        <v>221.25800000000001</v>
      </c>
      <c r="S29" s="8">
        <v>197.80600000000001</v>
      </c>
      <c r="T29" s="2">
        <v>165.6</v>
      </c>
      <c r="U29" s="12">
        <v>151.6</v>
      </c>
      <c r="V29" s="27">
        <v>137.19999999999999</v>
      </c>
      <c r="W29" s="1">
        <v>137.30000000000001</v>
      </c>
      <c r="X29" s="1">
        <v>122.1</v>
      </c>
      <c r="Y29" s="27">
        <v>119</v>
      </c>
      <c r="Z29" s="12"/>
      <c r="AA29" s="35"/>
    </row>
    <row r="30" spans="1:32" ht="36" customHeight="1" x14ac:dyDescent="0.2">
      <c r="A30" s="23"/>
      <c r="B30" s="42" t="s">
        <v>6</v>
      </c>
      <c r="C30" s="42"/>
      <c r="D30" s="42"/>
      <c r="E30" s="42"/>
      <c r="F30" s="42"/>
      <c r="G30" s="42"/>
      <c r="H30" s="42"/>
      <c r="I30" s="42"/>
      <c r="J30" s="42"/>
      <c r="K30" s="25"/>
      <c r="L30" s="42" t="s">
        <v>6</v>
      </c>
      <c r="M30" s="43"/>
      <c r="N30" s="43"/>
      <c r="O30" s="43"/>
      <c r="P30" s="43"/>
      <c r="Q30" s="43"/>
      <c r="R30" s="43"/>
      <c r="S30" s="43"/>
      <c r="T30" s="43"/>
      <c r="U30" s="43"/>
      <c r="V30" s="30"/>
      <c r="W30" s="30"/>
      <c r="X30" s="42" t="s">
        <v>6</v>
      </c>
      <c r="Y30" s="43"/>
      <c r="Z30" s="43"/>
      <c r="AA30" s="43"/>
      <c r="AB30" s="43"/>
      <c r="AC30" s="43"/>
      <c r="AD30" s="43"/>
      <c r="AE30" s="43"/>
      <c r="AF30" s="43"/>
    </row>
    <row r="31" spans="1:32" x14ac:dyDescent="0.2">
      <c r="A31" s="4" t="s">
        <v>1</v>
      </c>
      <c r="B31" s="5">
        <v>9866</v>
      </c>
      <c r="C31" s="5">
        <v>10653.9</v>
      </c>
      <c r="D31" s="5">
        <v>11584.7</v>
      </c>
      <c r="E31" s="5">
        <v>12026.8</v>
      </c>
      <c r="F31" s="5">
        <v>11559.7</v>
      </c>
      <c r="G31" s="5">
        <v>11393.9</v>
      </c>
      <c r="H31" s="5">
        <v>10901.3</v>
      </c>
      <c r="I31" s="5">
        <v>10425.200000000001</v>
      </c>
      <c r="J31" s="5">
        <v>9918.7999999999993</v>
      </c>
      <c r="K31" s="4">
        <v>10092.08</v>
      </c>
      <c r="L31" s="4">
        <v>10467.821</v>
      </c>
      <c r="M31" s="4">
        <v>10960.877</v>
      </c>
      <c r="N31" s="4">
        <v>11119.355</v>
      </c>
      <c r="O31" s="4">
        <v>10794.361000000001</v>
      </c>
      <c r="P31" s="4">
        <v>10197.526</v>
      </c>
      <c r="Q31" s="4">
        <v>9629.2649999999994</v>
      </c>
      <c r="R31" s="4">
        <v>9853.1059999999998</v>
      </c>
      <c r="S31" s="4">
        <v>10026.212</v>
      </c>
      <c r="T31" s="6">
        <v>9943.0259999999998</v>
      </c>
      <c r="U31" s="6">
        <v>9758.6610000000001</v>
      </c>
      <c r="V31" s="28">
        <v>9235.6</v>
      </c>
      <c r="W31" s="36">
        <v>9253.14</v>
      </c>
      <c r="X31" s="6">
        <v>8939.223</v>
      </c>
      <c r="Y31" s="6">
        <v>8715.0409999999993</v>
      </c>
    </row>
    <row r="32" spans="1:32" ht="24" x14ac:dyDescent="0.2">
      <c r="A32" s="7" t="s">
        <v>7</v>
      </c>
      <c r="B32" s="5">
        <v>5234.8</v>
      </c>
      <c r="C32" s="5">
        <v>5735.1</v>
      </c>
      <c r="D32" s="5">
        <v>6376.1</v>
      </c>
      <c r="E32" s="5">
        <v>6771.6</v>
      </c>
      <c r="F32" s="5">
        <v>6690.7</v>
      </c>
      <c r="G32" s="5">
        <v>6705</v>
      </c>
      <c r="H32" s="5">
        <v>6483.2</v>
      </c>
      <c r="I32" s="5">
        <v>6237.7</v>
      </c>
      <c r="J32" s="5">
        <v>5979.4</v>
      </c>
      <c r="K32" s="4">
        <v>5979.3509999999997</v>
      </c>
      <c r="L32" s="4">
        <v>5997.0959999999995</v>
      </c>
      <c r="M32" s="4">
        <v>5940.2110000000002</v>
      </c>
      <c r="N32" s="4">
        <v>5884.3819999999996</v>
      </c>
      <c r="O32" s="4">
        <v>5603.0659999999998</v>
      </c>
      <c r="P32" s="4">
        <v>5207.0240000000003</v>
      </c>
      <c r="Q32" s="4">
        <v>4827.0709999999999</v>
      </c>
      <c r="R32" s="4">
        <v>4805.2510000000002</v>
      </c>
      <c r="S32" s="4">
        <v>4816.0460000000003</v>
      </c>
      <c r="T32" s="6">
        <v>4726.415</v>
      </c>
      <c r="U32" s="6">
        <v>4624.652</v>
      </c>
      <c r="V32" s="28">
        <v>4411.8</v>
      </c>
      <c r="W32" s="36">
        <v>4399.3310000000001</v>
      </c>
      <c r="X32" s="6">
        <v>4239.5559999999996</v>
      </c>
      <c r="Y32" s="6">
        <v>4088.4560000000001</v>
      </c>
    </row>
    <row r="33" spans="1:32" x14ac:dyDescent="0.2">
      <c r="A33" s="4" t="s">
        <v>2</v>
      </c>
      <c r="B33" s="5">
        <v>7076.4</v>
      </c>
      <c r="C33" s="5">
        <v>7728.4</v>
      </c>
      <c r="D33" s="5">
        <v>7775.6</v>
      </c>
      <c r="E33" s="5">
        <v>7929.1</v>
      </c>
      <c r="F33" s="5">
        <v>7780.9</v>
      </c>
      <c r="G33" s="5">
        <v>7555.5</v>
      </c>
      <c r="H33" s="5">
        <v>7245.8</v>
      </c>
      <c r="I33" s="5">
        <v>6962.6</v>
      </c>
      <c r="J33" s="5">
        <v>7393.1</v>
      </c>
      <c r="K33" s="4">
        <v>7901.0690000000004</v>
      </c>
      <c r="L33" s="4">
        <v>6903.375</v>
      </c>
      <c r="M33" s="4">
        <v>7095.0050000000001</v>
      </c>
      <c r="N33" s="4">
        <v>7842.6490000000003</v>
      </c>
      <c r="O33" s="4">
        <v>7395.0429999999997</v>
      </c>
      <c r="P33" s="4">
        <v>6191.4889999999996</v>
      </c>
      <c r="Q33" s="4">
        <v>5928.9260000000004</v>
      </c>
      <c r="R33" s="4">
        <v>6937.8509999999997</v>
      </c>
      <c r="S33" s="4">
        <v>6775.116</v>
      </c>
      <c r="T33" s="6">
        <v>6120.7240000000002</v>
      </c>
      <c r="U33" s="6">
        <v>5863.9740000000002</v>
      </c>
      <c r="V33" s="28">
        <v>5605</v>
      </c>
      <c r="W33" s="26">
        <v>5162.1000000000004</v>
      </c>
      <c r="X33" s="32">
        <v>4577.92</v>
      </c>
      <c r="Y33" s="6">
        <v>3913.5160000000001</v>
      </c>
    </row>
    <row r="34" spans="1:32" x14ac:dyDescent="0.2">
      <c r="A34" s="4" t="s">
        <v>3</v>
      </c>
      <c r="B34" s="5">
        <v>16093.8</v>
      </c>
      <c r="C34" s="5">
        <v>17030.2</v>
      </c>
      <c r="D34" s="5">
        <v>17962.400000000001</v>
      </c>
      <c r="E34" s="5">
        <v>16888.3</v>
      </c>
      <c r="F34" s="5">
        <v>15020.5</v>
      </c>
      <c r="G34" s="5">
        <v>13427.7</v>
      </c>
      <c r="H34" s="5">
        <v>11939.9</v>
      </c>
      <c r="I34" s="5">
        <v>10560</v>
      </c>
      <c r="J34" s="5">
        <v>9289.7999999999993</v>
      </c>
      <c r="K34" s="4">
        <v>9136.4889999999996</v>
      </c>
      <c r="L34" s="4">
        <v>9506.8089999999993</v>
      </c>
      <c r="M34" s="4">
        <v>9878.9480000000003</v>
      </c>
      <c r="N34" s="4">
        <v>9831.4770000000008</v>
      </c>
      <c r="O34" s="4">
        <v>10191.924000000001</v>
      </c>
      <c r="P34" s="4">
        <v>9952.5370000000003</v>
      </c>
      <c r="Q34" s="4">
        <v>9750.1830000000009</v>
      </c>
      <c r="R34" s="4">
        <v>10807.581</v>
      </c>
      <c r="S34" s="4">
        <v>11137.555</v>
      </c>
      <c r="T34" s="6">
        <v>10986.26</v>
      </c>
      <c r="U34" s="6">
        <v>11193.601000000001</v>
      </c>
      <c r="V34" s="28">
        <v>11276.8</v>
      </c>
      <c r="W34" s="26">
        <v>11352.7</v>
      </c>
      <c r="X34" s="32">
        <v>11261.002</v>
      </c>
      <c r="Y34" s="6">
        <v>11383.47</v>
      </c>
    </row>
    <row r="35" spans="1:32" x14ac:dyDescent="0.2">
      <c r="A35" s="4" t="s">
        <v>15</v>
      </c>
      <c r="B35" s="13">
        <v>13583.9</v>
      </c>
      <c r="C35" s="13">
        <v>14390.2</v>
      </c>
      <c r="D35" s="13">
        <v>15171.8</v>
      </c>
      <c r="E35" s="5">
        <v>14172</v>
      </c>
      <c r="F35" s="13">
        <v>12589.4</v>
      </c>
      <c r="G35" s="13">
        <v>11029.6</v>
      </c>
      <c r="H35" s="13">
        <v>9726.2000000000007</v>
      </c>
      <c r="I35" s="13">
        <v>8486.7999999999993</v>
      </c>
      <c r="J35" s="13">
        <v>7339.1</v>
      </c>
      <c r="K35" s="8">
        <v>7158.1109999999999</v>
      </c>
      <c r="L35" s="8">
        <v>7448.13</v>
      </c>
      <c r="M35" s="8">
        <v>7772.4129999999996</v>
      </c>
      <c r="N35" s="8">
        <v>7834.6350000000002</v>
      </c>
      <c r="O35" s="8">
        <v>8168.3320000000003</v>
      </c>
      <c r="P35" s="8">
        <v>8052.0280000000002</v>
      </c>
      <c r="Q35" s="8">
        <v>8004.3590000000004</v>
      </c>
      <c r="R35" s="8">
        <v>8996.3780000000006</v>
      </c>
      <c r="S35" s="8">
        <v>9356.1689999999999</v>
      </c>
      <c r="T35" s="6">
        <v>9290.5329999999994</v>
      </c>
      <c r="U35" s="6">
        <v>9506.6</v>
      </c>
      <c r="V35" s="26">
        <v>9601</v>
      </c>
      <c r="W35" s="26">
        <v>9684</v>
      </c>
      <c r="X35" s="32">
        <v>9585.1589999999997</v>
      </c>
      <c r="Y35" s="6">
        <v>9746.1110000000008</v>
      </c>
    </row>
    <row r="36" spans="1:32" x14ac:dyDescent="0.2">
      <c r="A36" s="4" t="s">
        <v>16</v>
      </c>
      <c r="B36" s="5">
        <f>B34-B35</f>
        <v>2509.8999999999996</v>
      </c>
      <c r="C36" s="5">
        <f t="shared" ref="C36:J36" si="2">C34-C35</f>
        <v>2640</v>
      </c>
      <c r="D36" s="5">
        <f t="shared" si="2"/>
        <v>2790.6000000000022</v>
      </c>
      <c r="E36" s="5">
        <f t="shared" si="2"/>
        <v>2716.2999999999993</v>
      </c>
      <c r="F36" s="5">
        <f t="shared" si="2"/>
        <v>2431.1000000000004</v>
      </c>
      <c r="G36" s="5">
        <f t="shared" si="2"/>
        <v>2398.1000000000004</v>
      </c>
      <c r="H36" s="5">
        <f t="shared" si="2"/>
        <v>2213.6999999999989</v>
      </c>
      <c r="I36" s="5">
        <f t="shared" si="2"/>
        <v>2073.2000000000007</v>
      </c>
      <c r="J36" s="5">
        <f t="shared" si="2"/>
        <v>1950.6999999999989</v>
      </c>
      <c r="K36" s="8">
        <v>1978.3779999999999</v>
      </c>
      <c r="L36" s="8">
        <v>2058.6790000000001</v>
      </c>
      <c r="M36" s="8">
        <v>2106.5349999999999</v>
      </c>
      <c r="N36" s="8">
        <v>1996.8420000000001</v>
      </c>
      <c r="O36" s="8">
        <v>2023.5920000000001</v>
      </c>
      <c r="P36" s="8">
        <v>1900.509</v>
      </c>
      <c r="Q36" s="8">
        <v>1745.8240000000001</v>
      </c>
      <c r="R36" s="8">
        <v>1811.203</v>
      </c>
      <c r="S36" s="8">
        <v>1781.386</v>
      </c>
      <c r="T36" s="6">
        <v>1695.7260000000001</v>
      </c>
      <c r="U36" s="6">
        <v>1687</v>
      </c>
      <c r="V36" s="26">
        <v>1675.8</v>
      </c>
      <c r="W36" s="26">
        <v>1668.6</v>
      </c>
      <c r="X36" s="32">
        <v>1675.8430000000001</v>
      </c>
      <c r="Y36" s="6">
        <v>1637.3589999999999</v>
      </c>
    </row>
    <row r="37" spans="1:32" x14ac:dyDescent="0.2">
      <c r="A37" s="4" t="s">
        <v>4</v>
      </c>
      <c r="B37" s="13">
        <v>274.39999999999998</v>
      </c>
      <c r="C37" s="13">
        <v>342.2</v>
      </c>
      <c r="D37" s="13">
        <v>441.3</v>
      </c>
      <c r="E37" s="13">
        <v>548.20000000000005</v>
      </c>
      <c r="F37" s="13">
        <v>659.9</v>
      </c>
      <c r="G37" s="13">
        <v>765.4</v>
      </c>
      <c r="H37" s="13">
        <v>798.7</v>
      </c>
      <c r="I37" s="13">
        <v>826.9</v>
      </c>
      <c r="J37" s="13">
        <v>819.5</v>
      </c>
      <c r="K37" s="4">
        <v>810.69100000000003</v>
      </c>
      <c r="L37" s="4">
        <v>813.54499999999996</v>
      </c>
      <c r="M37" s="4">
        <v>818.63199999999995</v>
      </c>
      <c r="N37" s="4">
        <v>818.22500000000002</v>
      </c>
      <c r="O37" s="4">
        <v>809.45500000000004</v>
      </c>
      <c r="P37" s="4">
        <v>771.64400000000001</v>
      </c>
      <c r="Q37" s="4">
        <v>737.03700000000003</v>
      </c>
      <c r="R37" s="4">
        <v>739.55200000000002</v>
      </c>
      <c r="S37" s="4">
        <v>754.11699999999996</v>
      </c>
      <c r="T37" s="6">
        <v>759.16800000000001</v>
      </c>
      <c r="U37" s="6">
        <v>761.90899999999999</v>
      </c>
      <c r="V37" s="26">
        <v>728</v>
      </c>
      <c r="W37" s="26">
        <v>731.7</v>
      </c>
      <c r="X37" s="32">
        <v>730.42499999999995</v>
      </c>
      <c r="Y37" s="6">
        <v>731.26700000000005</v>
      </c>
    </row>
    <row r="38" spans="1:32" x14ac:dyDescent="0.2">
      <c r="A38" s="4" t="s">
        <v>13</v>
      </c>
      <c r="B38" s="13">
        <v>194527.7</v>
      </c>
      <c r="C38" s="13">
        <v>200916.7</v>
      </c>
      <c r="D38" s="13">
        <v>188939.1</v>
      </c>
      <c r="E38" s="13">
        <v>185318.3</v>
      </c>
      <c r="F38" s="13">
        <v>170425.8</v>
      </c>
      <c r="G38" s="13">
        <v>160707.4</v>
      </c>
      <c r="H38" s="13">
        <v>151442.4</v>
      </c>
      <c r="I38" s="13">
        <v>143365.1</v>
      </c>
      <c r="J38" s="13">
        <v>138817.9</v>
      </c>
      <c r="K38" s="8">
        <v>136567.495</v>
      </c>
      <c r="L38" s="8">
        <v>133666.85399999999</v>
      </c>
      <c r="M38" s="8">
        <v>128109.33100000001</v>
      </c>
      <c r="N38" s="8">
        <v>126409.728</v>
      </c>
      <c r="O38" s="8">
        <v>122970.251</v>
      </c>
      <c r="P38" s="8">
        <v>116523.70299999999</v>
      </c>
      <c r="Q38" s="8">
        <v>112912.32399999999</v>
      </c>
      <c r="R38" s="8">
        <v>114700.899</v>
      </c>
      <c r="S38" s="8">
        <v>110508.29700000001</v>
      </c>
      <c r="T38" s="15">
        <v>102117.7</v>
      </c>
      <c r="U38" s="6">
        <v>99365.8</v>
      </c>
      <c r="V38" s="27">
        <v>96560</v>
      </c>
      <c r="W38" s="1">
        <v>96624.4</v>
      </c>
      <c r="X38" s="1">
        <v>93775.5</v>
      </c>
      <c r="Y38" s="1">
        <v>91402.2</v>
      </c>
      <c r="Z38" s="12"/>
    </row>
    <row r="39" spans="1:32" x14ac:dyDescent="0.2">
      <c r="A39" s="4" t="s">
        <v>11</v>
      </c>
      <c r="B39" s="5">
        <v>427</v>
      </c>
      <c r="C39" s="13">
        <v>457.2</v>
      </c>
      <c r="D39" s="5">
        <v>461</v>
      </c>
      <c r="E39" s="13">
        <v>533.9</v>
      </c>
      <c r="F39" s="13">
        <v>583.4</v>
      </c>
      <c r="G39" s="13">
        <v>583.29999999999995</v>
      </c>
      <c r="H39" s="13">
        <v>586.4</v>
      </c>
      <c r="I39" s="13">
        <v>587.79999999999995</v>
      </c>
      <c r="J39" s="13">
        <v>509.7</v>
      </c>
      <c r="K39" s="8">
        <v>554.77099999999996</v>
      </c>
      <c r="L39" s="8">
        <v>546.58799999999997</v>
      </c>
      <c r="M39" s="8">
        <v>579.98900000000003</v>
      </c>
      <c r="N39" s="8">
        <v>574.78099999999995</v>
      </c>
      <c r="O39" s="8">
        <v>546.66399999999999</v>
      </c>
      <c r="P39" s="8">
        <v>495.15</v>
      </c>
      <c r="Q39" s="8">
        <v>503.35700000000003</v>
      </c>
      <c r="R39" s="8">
        <v>601.28899999999999</v>
      </c>
      <c r="S39" s="8">
        <v>515.24800000000005</v>
      </c>
      <c r="T39" s="6">
        <v>499.26100000000002</v>
      </c>
      <c r="U39" s="6">
        <v>487.78300000000002</v>
      </c>
      <c r="V39" s="26">
        <v>486.4</v>
      </c>
      <c r="W39" s="26">
        <v>484.6</v>
      </c>
      <c r="X39" s="32">
        <v>475.05</v>
      </c>
      <c r="Y39" s="6">
        <v>471.61599999999999</v>
      </c>
    </row>
    <row r="40" spans="1:32" x14ac:dyDescent="0.2">
      <c r="A40" s="4" t="s">
        <v>12</v>
      </c>
      <c r="B40" s="4">
        <v>2692</v>
      </c>
      <c r="C40" s="4"/>
      <c r="D40" s="4">
        <v>2775.6</v>
      </c>
      <c r="E40" s="4">
        <v>2565.1</v>
      </c>
      <c r="F40" s="4">
        <v>2222.1</v>
      </c>
      <c r="G40" s="4">
        <v>1436.7</v>
      </c>
      <c r="H40" s="4">
        <v>1250.0999999999999</v>
      </c>
      <c r="I40" s="4">
        <v>1115.8</v>
      </c>
      <c r="J40" s="4">
        <v>1066.5999999999999</v>
      </c>
      <c r="K40" s="8">
        <v>1102.644</v>
      </c>
      <c r="L40" s="8">
        <v>1161.297</v>
      </c>
      <c r="M40" s="8">
        <v>1532.7550000000001</v>
      </c>
      <c r="N40" s="8">
        <v>1658.6089999999999</v>
      </c>
      <c r="O40" s="8">
        <v>1537.2380000000001</v>
      </c>
      <c r="P40" s="8">
        <v>1416.5309999999999</v>
      </c>
      <c r="Q40" s="8">
        <v>1370.1980000000001</v>
      </c>
      <c r="R40" s="8">
        <v>1649.4469999999999</v>
      </c>
      <c r="S40" s="8">
        <v>1704.615</v>
      </c>
      <c r="T40" s="2">
        <v>1812.5</v>
      </c>
      <c r="U40" s="15">
        <v>2090.9</v>
      </c>
      <c r="V40" s="27">
        <v>2271.1999999999998</v>
      </c>
      <c r="W40" s="27">
        <v>2470</v>
      </c>
      <c r="X40" s="1">
        <v>2591.6</v>
      </c>
      <c r="Y40" s="1">
        <v>2593.6</v>
      </c>
      <c r="Z40" s="12"/>
      <c r="AA40" s="12"/>
    </row>
    <row r="41" spans="1:32" x14ac:dyDescent="0.2">
      <c r="A41" s="4" t="s">
        <v>14</v>
      </c>
      <c r="B41" s="4">
        <v>2770.9</v>
      </c>
      <c r="C41" s="4">
        <v>2982.4</v>
      </c>
      <c r="D41" s="4">
        <v>3245.4</v>
      </c>
      <c r="E41" s="4">
        <v>3046.7</v>
      </c>
      <c r="F41" s="4">
        <v>3189</v>
      </c>
      <c r="G41" s="4">
        <v>3107.1</v>
      </c>
      <c r="H41" s="4">
        <v>2910.8</v>
      </c>
      <c r="I41" s="4">
        <v>2837.4</v>
      </c>
      <c r="J41" s="4">
        <v>2886.9</v>
      </c>
      <c r="K41" s="8">
        <v>2858.018</v>
      </c>
      <c r="L41" s="8">
        <v>2918.2919999999999</v>
      </c>
      <c r="M41" s="8">
        <v>2921.172</v>
      </c>
      <c r="N41" s="8">
        <v>2928.933</v>
      </c>
      <c r="O41" s="8">
        <v>2904.663</v>
      </c>
      <c r="P41" s="8">
        <v>2921.1550000000002</v>
      </c>
      <c r="Q41" s="8">
        <v>2884.3690000000001</v>
      </c>
      <c r="R41" s="8">
        <v>2744.444</v>
      </c>
      <c r="S41" s="8">
        <v>2799.0149999999999</v>
      </c>
      <c r="T41" s="2">
        <v>2711.3</v>
      </c>
      <c r="U41" s="8">
        <v>2781</v>
      </c>
      <c r="V41" s="27">
        <v>2791.2</v>
      </c>
      <c r="W41" s="1">
        <v>2964.3</v>
      </c>
      <c r="X41" s="1">
        <v>2999.7</v>
      </c>
      <c r="Y41" s="1">
        <v>3076.4</v>
      </c>
      <c r="Z41" s="12"/>
      <c r="AA41" s="35"/>
    </row>
    <row r="42" spans="1:32" ht="37.5" customHeight="1" x14ac:dyDescent="0.2">
      <c r="A42" s="23"/>
      <c r="B42" s="42" t="s">
        <v>5</v>
      </c>
      <c r="C42" s="42"/>
      <c r="D42" s="42"/>
      <c r="E42" s="42"/>
      <c r="F42" s="42"/>
      <c r="G42" s="42"/>
      <c r="H42" s="42"/>
      <c r="I42" s="42"/>
      <c r="J42" s="42"/>
      <c r="K42" s="25"/>
      <c r="L42" s="42" t="s">
        <v>5</v>
      </c>
      <c r="M42" s="43"/>
      <c r="N42" s="43"/>
      <c r="O42" s="43"/>
      <c r="P42" s="43"/>
      <c r="Q42" s="43"/>
      <c r="R42" s="43"/>
      <c r="S42" s="43"/>
      <c r="T42" s="43"/>
      <c r="U42" s="43"/>
      <c r="V42" s="30"/>
      <c r="W42" s="30"/>
      <c r="X42" s="42" t="s">
        <v>5</v>
      </c>
      <c r="Y42" s="43"/>
      <c r="Z42" s="43"/>
      <c r="AA42" s="43"/>
      <c r="AB42" s="43"/>
      <c r="AC42" s="43"/>
      <c r="AD42" s="43"/>
      <c r="AE42" s="43"/>
      <c r="AF42" s="43"/>
    </row>
    <row r="43" spans="1:32" x14ac:dyDescent="0.2">
      <c r="A43" s="4" t="s">
        <v>1</v>
      </c>
      <c r="B43" s="10" t="s">
        <v>10</v>
      </c>
      <c r="C43" s="5">
        <v>112.2</v>
      </c>
      <c r="D43" s="5">
        <v>402.6</v>
      </c>
      <c r="E43" s="5">
        <v>619.20000000000005</v>
      </c>
      <c r="F43" s="5">
        <v>616.5</v>
      </c>
      <c r="G43" s="5">
        <v>577.29999999999995</v>
      </c>
      <c r="H43" s="5">
        <v>517.6</v>
      </c>
      <c r="I43" s="5">
        <v>502.8</v>
      </c>
      <c r="J43" s="5">
        <v>508</v>
      </c>
      <c r="K43" s="4">
        <v>514.94399999999996</v>
      </c>
      <c r="L43" s="4">
        <v>542.67499999999995</v>
      </c>
      <c r="M43" s="4">
        <v>611.46400000000006</v>
      </c>
      <c r="N43" s="4">
        <v>709.20899999999995</v>
      </c>
      <c r="O43" s="4">
        <v>803.202</v>
      </c>
      <c r="P43" s="4">
        <v>839.42200000000003</v>
      </c>
      <c r="Q43" s="4">
        <v>931.36</v>
      </c>
      <c r="R43" s="4">
        <v>1092.1300000000001</v>
      </c>
      <c r="S43" s="4">
        <v>1223.4349999999999</v>
      </c>
      <c r="T43" s="6">
        <v>1231.5630000000001</v>
      </c>
      <c r="U43" s="6">
        <v>1357.492</v>
      </c>
      <c r="V43" s="28">
        <v>1475.7</v>
      </c>
      <c r="W43" s="6">
        <v>1692.8389999999999</v>
      </c>
      <c r="X43" s="32">
        <v>1930.884</v>
      </c>
      <c r="Y43" s="6">
        <v>2048.471</v>
      </c>
      <c r="AA43" s="12"/>
    </row>
    <row r="44" spans="1:32" ht="24" x14ac:dyDescent="0.2">
      <c r="A44" s="7" t="s">
        <v>7</v>
      </c>
      <c r="B44" s="10" t="s">
        <v>10</v>
      </c>
      <c r="C44" s="5">
        <v>41.2</v>
      </c>
      <c r="D44" s="5">
        <v>175</v>
      </c>
      <c r="E44" s="5">
        <v>282.89999999999998</v>
      </c>
      <c r="F44" s="5">
        <v>285</v>
      </c>
      <c r="G44" s="5">
        <v>276.2</v>
      </c>
      <c r="H44" s="5">
        <v>252.2</v>
      </c>
      <c r="I44" s="5">
        <v>249.8</v>
      </c>
      <c r="J44" s="5">
        <v>253.4</v>
      </c>
      <c r="K44" s="4">
        <v>251.83500000000001</v>
      </c>
      <c r="L44" s="4">
        <v>258.935</v>
      </c>
      <c r="M44" s="4">
        <v>281.05700000000002</v>
      </c>
      <c r="N44" s="4">
        <v>316.87400000000002</v>
      </c>
      <c r="O44" s="4">
        <v>353.46499999999997</v>
      </c>
      <c r="P44" s="4">
        <v>366.93200000000002</v>
      </c>
      <c r="Q44" s="4">
        <v>413.19099999999997</v>
      </c>
      <c r="R44" s="4">
        <v>477.27499999999998</v>
      </c>
      <c r="S44" s="4">
        <v>529.68799999999999</v>
      </c>
      <c r="T44" s="6">
        <v>536.38199999999995</v>
      </c>
      <c r="U44" s="6">
        <v>633.63400000000001</v>
      </c>
      <c r="V44" s="28">
        <v>718.9</v>
      </c>
      <c r="W44" s="36">
        <v>864.447</v>
      </c>
      <c r="X44" s="32">
        <v>978.971</v>
      </c>
      <c r="Y44" s="6">
        <v>1039.989</v>
      </c>
      <c r="AA44" s="12"/>
    </row>
    <row r="45" spans="1:32" x14ac:dyDescent="0.2">
      <c r="A45" s="4" t="s">
        <v>2</v>
      </c>
      <c r="B45" s="10" t="s">
        <v>10</v>
      </c>
      <c r="C45" s="5">
        <v>95.4</v>
      </c>
      <c r="D45" s="5">
        <v>215.9</v>
      </c>
      <c r="E45" s="5">
        <v>346.5</v>
      </c>
      <c r="F45" s="5">
        <v>348.3</v>
      </c>
      <c r="G45" s="5">
        <v>361.3</v>
      </c>
      <c r="H45" s="5">
        <v>327.60000000000002</v>
      </c>
      <c r="I45" s="5">
        <v>317.8</v>
      </c>
      <c r="J45" s="5">
        <v>379</v>
      </c>
      <c r="K45" s="4">
        <v>468.68799999999999</v>
      </c>
      <c r="L45" s="4">
        <v>402.93400000000003</v>
      </c>
      <c r="M45" s="4">
        <v>454.21499999999997</v>
      </c>
      <c r="N45" s="4">
        <v>514.93399999999997</v>
      </c>
      <c r="O45" s="4">
        <v>549.51800000000003</v>
      </c>
      <c r="P45" s="4">
        <v>476.81</v>
      </c>
      <c r="Q45" s="4">
        <v>566.38900000000001</v>
      </c>
      <c r="R45" s="4">
        <v>816.298</v>
      </c>
      <c r="S45" s="4">
        <v>853.85</v>
      </c>
      <c r="T45" s="6">
        <v>794.19100000000003</v>
      </c>
      <c r="U45" s="6">
        <v>769.197</v>
      </c>
      <c r="V45" s="28">
        <v>797.7</v>
      </c>
      <c r="W45" s="26">
        <v>666.2</v>
      </c>
      <c r="X45" s="32">
        <v>559.06399999999996</v>
      </c>
      <c r="Y45" s="6">
        <v>463.23899999999998</v>
      </c>
      <c r="AA45" s="12"/>
    </row>
    <row r="46" spans="1:32" x14ac:dyDescent="0.2">
      <c r="A46" s="4" t="s">
        <v>3</v>
      </c>
      <c r="B46" s="10" t="s">
        <v>10</v>
      </c>
      <c r="C46" s="5">
        <v>225.8</v>
      </c>
      <c r="D46" s="5">
        <v>729.7</v>
      </c>
      <c r="E46" s="5">
        <v>1057.9000000000001</v>
      </c>
      <c r="F46" s="5">
        <v>1148.7</v>
      </c>
      <c r="G46" s="5">
        <v>1090.5</v>
      </c>
      <c r="H46" s="5">
        <v>896.4</v>
      </c>
      <c r="I46" s="5">
        <v>963.5</v>
      </c>
      <c r="J46" s="5">
        <v>851.7</v>
      </c>
      <c r="K46" s="4">
        <v>816.98</v>
      </c>
      <c r="L46" s="4">
        <v>875.03399999999999</v>
      </c>
      <c r="M46" s="4">
        <v>1247.8309999999999</v>
      </c>
      <c r="N46" s="4">
        <v>1871.027</v>
      </c>
      <c r="O46" s="4">
        <v>2508.2280000000001</v>
      </c>
      <c r="P46" s="4">
        <v>3514.2190000000001</v>
      </c>
      <c r="Q46" s="4">
        <v>4550.2929999999997</v>
      </c>
      <c r="R46" s="4">
        <v>5219.0780000000004</v>
      </c>
      <c r="S46" s="4">
        <v>6249.6170000000002</v>
      </c>
      <c r="T46" s="6">
        <v>6595.2269999999999</v>
      </c>
      <c r="U46" s="6">
        <v>6114.3180000000002</v>
      </c>
      <c r="V46" s="28">
        <v>6116.3</v>
      </c>
      <c r="W46" s="26">
        <v>7037.2</v>
      </c>
      <c r="X46" s="32">
        <v>8336.2739999999994</v>
      </c>
      <c r="Y46" s="6">
        <v>8552.7919999999995</v>
      </c>
      <c r="AA46" s="12"/>
    </row>
    <row r="47" spans="1:32" x14ac:dyDescent="0.2">
      <c r="A47" s="4" t="s">
        <v>15</v>
      </c>
      <c r="B47" s="10"/>
      <c r="C47" s="13">
        <v>210.8</v>
      </c>
      <c r="D47" s="13">
        <v>672.5</v>
      </c>
      <c r="E47" s="13">
        <v>969.6</v>
      </c>
      <c r="F47" s="13">
        <v>1058.8</v>
      </c>
      <c r="G47" s="13">
        <v>1008.9</v>
      </c>
      <c r="H47" s="13">
        <v>825.7</v>
      </c>
      <c r="I47" s="13">
        <v>877.4</v>
      </c>
      <c r="J47" s="13">
        <v>767.5</v>
      </c>
      <c r="K47" s="8">
        <v>729.46100000000001</v>
      </c>
      <c r="L47" s="8">
        <v>782.971</v>
      </c>
      <c r="M47" s="8">
        <v>1120.8800000000001</v>
      </c>
      <c r="N47" s="8">
        <v>1692.2370000000001</v>
      </c>
      <c r="O47" s="8">
        <v>2280.0050000000001</v>
      </c>
      <c r="P47" s="8">
        <v>3310.866</v>
      </c>
      <c r="Q47" s="8">
        <v>4319.7060000000001</v>
      </c>
      <c r="R47" s="8">
        <v>4980.1180000000004</v>
      </c>
      <c r="S47" s="8">
        <v>5989.3969999999999</v>
      </c>
      <c r="T47" s="6">
        <v>6303.8540000000003</v>
      </c>
      <c r="U47" s="6">
        <v>5875.3</v>
      </c>
      <c r="V47" s="26">
        <v>5917.5</v>
      </c>
      <c r="W47" s="26">
        <v>6814.2</v>
      </c>
      <c r="X47" s="32">
        <v>8102.9970000000003</v>
      </c>
      <c r="Y47" s="6">
        <v>8307.7479999999996</v>
      </c>
      <c r="AA47" s="33"/>
    </row>
    <row r="48" spans="1:32" x14ac:dyDescent="0.2">
      <c r="A48" s="4" t="s">
        <v>16</v>
      </c>
      <c r="B48" s="10" t="s">
        <v>10</v>
      </c>
      <c r="C48" s="5">
        <f>C46-C47</f>
        <v>15</v>
      </c>
      <c r="D48" s="5">
        <f t="shared" ref="D48:J48" si="3">D46-D47</f>
        <v>57.200000000000045</v>
      </c>
      <c r="E48" s="5">
        <f t="shared" si="3"/>
        <v>88.300000000000068</v>
      </c>
      <c r="F48" s="5">
        <f t="shared" si="3"/>
        <v>89.900000000000091</v>
      </c>
      <c r="G48" s="5">
        <f t="shared" si="3"/>
        <v>81.600000000000023</v>
      </c>
      <c r="H48" s="5">
        <f t="shared" si="3"/>
        <v>70.699999999999932</v>
      </c>
      <c r="I48" s="5">
        <f t="shared" si="3"/>
        <v>86.100000000000023</v>
      </c>
      <c r="J48" s="5">
        <f t="shared" si="3"/>
        <v>84.200000000000045</v>
      </c>
      <c r="K48" s="8">
        <v>87.519000000000005</v>
      </c>
      <c r="L48" s="8">
        <v>92.063000000000002</v>
      </c>
      <c r="M48" s="8">
        <v>126.95099999999999</v>
      </c>
      <c r="N48" s="8">
        <v>178.79</v>
      </c>
      <c r="O48" s="8">
        <v>228.22300000000001</v>
      </c>
      <c r="P48" s="8">
        <v>203.35300000000001</v>
      </c>
      <c r="Q48" s="8">
        <v>230.58699999999999</v>
      </c>
      <c r="R48" s="8">
        <v>238.96</v>
      </c>
      <c r="S48" s="8">
        <v>260.21899999999999</v>
      </c>
      <c r="T48" s="6">
        <v>291.37299999999999</v>
      </c>
      <c r="U48" s="6">
        <v>239</v>
      </c>
      <c r="V48" s="26">
        <v>198.8</v>
      </c>
      <c r="W48" s="26">
        <v>223</v>
      </c>
      <c r="X48" s="32">
        <v>233.27699999999999</v>
      </c>
      <c r="Y48" s="6">
        <v>245.04400000000001</v>
      </c>
      <c r="AA48" s="33"/>
    </row>
    <row r="49" spans="1:27" x14ac:dyDescent="0.2">
      <c r="A49" s="4" t="s">
        <v>4</v>
      </c>
      <c r="B49" s="10" t="s">
        <v>10</v>
      </c>
      <c r="C49" s="13">
        <v>7.3</v>
      </c>
      <c r="D49" s="13">
        <v>29.2</v>
      </c>
      <c r="E49" s="13">
        <v>57.7</v>
      </c>
      <c r="F49" s="13">
        <v>72.3</v>
      </c>
      <c r="G49" s="13">
        <v>73.599999999999994</v>
      </c>
      <c r="H49" s="13">
        <v>71.3</v>
      </c>
      <c r="I49" s="13">
        <v>72.599999999999994</v>
      </c>
      <c r="J49" s="5">
        <v>71</v>
      </c>
      <c r="K49" s="4">
        <v>65.441999999999993</v>
      </c>
      <c r="L49" s="4">
        <v>66.997</v>
      </c>
      <c r="M49" s="4">
        <v>71.403000000000006</v>
      </c>
      <c r="N49" s="4">
        <v>75.194999999999993</v>
      </c>
      <c r="O49" s="4">
        <v>93.094999999999999</v>
      </c>
      <c r="P49" s="4">
        <v>99.994</v>
      </c>
      <c r="Q49" s="4">
        <v>115.84399999999999</v>
      </c>
      <c r="R49" s="4">
        <v>136.101</v>
      </c>
      <c r="S49" s="4">
        <v>156.00800000000001</v>
      </c>
      <c r="T49" s="6">
        <v>176.63399999999999</v>
      </c>
      <c r="U49" s="6">
        <v>201.11699999999999</v>
      </c>
      <c r="V49" s="26">
        <v>216.6</v>
      </c>
      <c r="W49" s="26">
        <v>250.4</v>
      </c>
      <c r="X49" s="32">
        <v>289.20100000000002</v>
      </c>
      <c r="Y49" s="6">
        <v>299.98</v>
      </c>
      <c r="AA49" s="33"/>
    </row>
    <row r="50" spans="1:27" x14ac:dyDescent="0.2">
      <c r="A50" s="4" t="s">
        <v>13</v>
      </c>
      <c r="B50" s="10">
        <v>10.4</v>
      </c>
      <c r="C50" s="10">
        <v>310.7</v>
      </c>
      <c r="D50" s="9">
        <v>983.6</v>
      </c>
      <c r="E50" s="9">
        <v>1472.6</v>
      </c>
      <c r="F50" s="9">
        <v>1767.9</v>
      </c>
      <c r="G50" s="9">
        <v>2028.2</v>
      </c>
      <c r="H50" s="9">
        <v>1737.5</v>
      </c>
      <c r="I50" s="9">
        <v>1772.5</v>
      </c>
      <c r="J50" s="9">
        <v>1765.6</v>
      </c>
      <c r="K50" s="8">
        <v>1837.1089999999999</v>
      </c>
      <c r="L50" s="8">
        <v>1847.462</v>
      </c>
      <c r="M50" s="8">
        <v>2103.886</v>
      </c>
      <c r="N50" s="8">
        <v>2522.5929999999998</v>
      </c>
      <c r="O50" s="8">
        <v>2312.6089999999999</v>
      </c>
      <c r="P50" s="8">
        <v>2708.4720000000002</v>
      </c>
      <c r="Q50" s="8">
        <v>3220.1869999999999</v>
      </c>
      <c r="R50" s="8">
        <v>3530.268</v>
      </c>
      <c r="S50" s="8">
        <v>3673.6060000000002</v>
      </c>
      <c r="T50" s="15">
        <v>3715.3</v>
      </c>
      <c r="U50" s="6">
        <v>3859.2</v>
      </c>
      <c r="V50" s="27">
        <v>4670.3</v>
      </c>
      <c r="W50" s="1">
        <v>5622.5</v>
      </c>
      <c r="X50" s="27">
        <v>6157</v>
      </c>
      <c r="Y50" s="1">
        <v>7821.2</v>
      </c>
      <c r="Z50" s="12"/>
      <c r="AA50" s="33"/>
    </row>
    <row r="51" spans="1:27" x14ac:dyDescent="0.2">
      <c r="A51" s="4" t="s">
        <v>11</v>
      </c>
      <c r="B51" s="10" t="s">
        <v>10</v>
      </c>
      <c r="C51" s="13">
        <v>2.5</v>
      </c>
      <c r="D51" s="13">
        <v>86.6</v>
      </c>
      <c r="E51" s="13">
        <v>118.4</v>
      </c>
      <c r="F51" s="13">
        <v>86.7</v>
      </c>
      <c r="G51" s="13">
        <v>71.8</v>
      </c>
      <c r="H51" s="13">
        <v>57.6</v>
      </c>
      <c r="I51" s="13">
        <v>41.9</v>
      </c>
      <c r="J51" s="5">
        <v>94</v>
      </c>
      <c r="K51" s="8">
        <v>23.734999999999999</v>
      </c>
      <c r="L51" s="8">
        <v>16.59</v>
      </c>
      <c r="M51" s="8">
        <v>24.96</v>
      </c>
      <c r="N51" s="8">
        <v>28.638999999999999</v>
      </c>
      <c r="O51" s="8">
        <v>28.623000000000001</v>
      </c>
      <c r="P51" s="8">
        <v>23.484000000000002</v>
      </c>
      <c r="Q51" s="8">
        <v>25.277000000000001</v>
      </c>
      <c r="R51" s="8">
        <v>29.2</v>
      </c>
      <c r="S51" s="8">
        <v>16.866</v>
      </c>
      <c r="T51" s="6">
        <v>18.239999999999998</v>
      </c>
      <c r="U51" s="6">
        <v>16.856999999999999</v>
      </c>
      <c r="V51" s="26">
        <v>24.7</v>
      </c>
      <c r="W51" s="26">
        <v>29.2</v>
      </c>
      <c r="X51" s="32">
        <v>35.095999999999997</v>
      </c>
      <c r="Y51" s="6">
        <v>39.781999999999996</v>
      </c>
    </row>
    <row r="52" spans="1:27" x14ac:dyDescent="0.2">
      <c r="A52" s="4" t="s">
        <v>12</v>
      </c>
      <c r="B52" s="10">
        <v>1</v>
      </c>
      <c r="C52" s="10">
        <v>28.1</v>
      </c>
      <c r="D52" s="12">
        <v>47.5</v>
      </c>
      <c r="E52" s="12">
        <v>44.7</v>
      </c>
      <c r="F52" s="12">
        <v>36.299999999999997</v>
      </c>
      <c r="G52" s="12">
        <v>25</v>
      </c>
      <c r="H52" s="12">
        <v>21.7</v>
      </c>
      <c r="I52" s="12">
        <v>17.3</v>
      </c>
      <c r="J52" s="12">
        <v>18</v>
      </c>
      <c r="K52" s="8">
        <v>26.556999999999999</v>
      </c>
      <c r="L52" s="8">
        <v>22.718</v>
      </c>
      <c r="M52" s="8">
        <v>33.802</v>
      </c>
      <c r="N52" s="8">
        <v>52.32</v>
      </c>
      <c r="O52" s="8">
        <v>46.341000000000001</v>
      </c>
      <c r="P52" s="8">
        <v>41.649000000000001</v>
      </c>
      <c r="Q52" s="8">
        <v>47.033000000000001</v>
      </c>
      <c r="R52" s="8">
        <v>58.189</v>
      </c>
      <c r="S52" s="8">
        <v>90.992999999999995</v>
      </c>
      <c r="T52" s="2">
        <v>80.900000000000006</v>
      </c>
      <c r="U52" s="15">
        <v>103.2</v>
      </c>
      <c r="V52" s="27">
        <v>180.1</v>
      </c>
      <c r="W52" s="1">
        <v>156.69999999999999</v>
      </c>
      <c r="X52" s="1">
        <v>155.9</v>
      </c>
      <c r="Y52" s="1">
        <v>151.5</v>
      </c>
      <c r="Z52" s="12"/>
      <c r="AA52" s="12"/>
    </row>
    <row r="53" spans="1:27" x14ac:dyDescent="0.2">
      <c r="A53" s="4" t="s">
        <v>14</v>
      </c>
      <c r="B53" s="10">
        <v>3.2</v>
      </c>
      <c r="C53" s="12">
        <v>33</v>
      </c>
      <c r="D53" s="12">
        <v>78.900000000000006</v>
      </c>
      <c r="E53" s="12">
        <v>92.7</v>
      </c>
      <c r="F53" s="12">
        <v>81</v>
      </c>
      <c r="G53" s="12">
        <v>83.5</v>
      </c>
      <c r="H53" s="12">
        <v>78.599999999999994</v>
      </c>
      <c r="I53" s="12">
        <v>77.900000000000006</v>
      </c>
      <c r="J53" s="12">
        <v>75.599999999999994</v>
      </c>
      <c r="K53" s="8">
        <v>77.222999999999999</v>
      </c>
      <c r="L53" s="8">
        <v>78.075999999999993</v>
      </c>
      <c r="M53" s="8">
        <v>80.813000000000002</v>
      </c>
      <c r="N53" s="8">
        <v>81.983999999999995</v>
      </c>
      <c r="O53" s="8">
        <v>87.096000000000004</v>
      </c>
      <c r="P53" s="8">
        <v>91.146000000000001</v>
      </c>
      <c r="Q53" s="8">
        <v>95.486000000000004</v>
      </c>
      <c r="R53" s="8">
        <v>94.704999999999998</v>
      </c>
      <c r="S53" s="8">
        <v>100.35299999999999</v>
      </c>
      <c r="T53" s="2">
        <v>98.8</v>
      </c>
      <c r="U53" s="15">
        <v>114.6</v>
      </c>
      <c r="V53" s="27">
        <v>120.9</v>
      </c>
      <c r="W53" s="1">
        <v>148.5</v>
      </c>
      <c r="X53" s="1">
        <v>162.4</v>
      </c>
      <c r="Y53" s="27">
        <v>146</v>
      </c>
      <c r="Z53" s="11"/>
      <c r="AA53" s="35"/>
    </row>
    <row r="54" spans="1:27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X54" s="46"/>
      <c r="Y54" s="46"/>
    </row>
    <row r="55" spans="1:27" ht="13.5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45"/>
      <c r="M55" s="45"/>
      <c r="N55" s="45"/>
      <c r="O55" s="12"/>
      <c r="P55" s="12"/>
      <c r="Q55" s="12"/>
      <c r="R55" s="12"/>
      <c r="S55" s="12"/>
      <c r="T55" s="44"/>
      <c r="U55" s="44"/>
    </row>
    <row r="56" spans="1:27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27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27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27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27" x14ac:dyDescent="0.2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27" x14ac:dyDescent="0.2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27" x14ac:dyDescent="0.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27" x14ac:dyDescent="0.2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27" x14ac:dyDescent="0.2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2:19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2:19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2:19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2:19" x14ac:dyDescent="0.2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2:19" x14ac:dyDescent="0.2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2:19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2:19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2:19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2:19" x14ac:dyDescent="0.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2:19" x14ac:dyDescent="0.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2:19" x14ac:dyDescent="0.2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spans="2:19" x14ac:dyDescent="0.2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2:19" x14ac:dyDescent="0.2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spans="2:19" x14ac:dyDescent="0.2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spans="2:19" x14ac:dyDescent="0.2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2:19" x14ac:dyDescent="0.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2:19" x14ac:dyDescent="0.2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spans="2:19" x14ac:dyDescent="0.2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spans="2:19" x14ac:dyDescent="0.2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2:19" x14ac:dyDescent="0.2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2:19" x14ac:dyDescent="0.2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spans="2:19" x14ac:dyDescent="0.2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spans="2:19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spans="2:19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spans="2:19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spans="2:19" x14ac:dyDescent="0.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spans="2:19" x14ac:dyDescent="0.2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spans="2:19" x14ac:dyDescent="0.2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spans="2:19" x14ac:dyDescent="0.2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spans="2:19" x14ac:dyDescent="0.2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spans="2:19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spans="2:19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spans="2:19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spans="2:19" x14ac:dyDescent="0.2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spans="2:19" x14ac:dyDescent="0.2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2:19" x14ac:dyDescent="0.2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2:19" x14ac:dyDescent="0.2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2:19" x14ac:dyDescent="0.2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</row>
    <row r="105" spans="2:19" x14ac:dyDescent="0.2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</row>
    <row r="106" spans="2:19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</row>
    <row r="107" spans="2:19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</row>
    <row r="108" spans="2:19" x14ac:dyDescent="0.2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</row>
    <row r="109" spans="2:19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</row>
    <row r="110" spans="2:19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</row>
    <row r="111" spans="2:19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</row>
    <row r="112" spans="2:19" x14ac:dyDescent="0.2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</row>
    <row r="113" spans="2:19" x14ac:dyDescent="0.2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</row>
    <row r="114" spans="2:19" x14ac:dyDescent="0.2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</row>
    <row r="115" spans="2:19" x14ac:dyDescent="0.2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</row>
    <row r="116" spans="2:19" x14ac:dyDescent="0.2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</row>
    <row r="117" spans="2:19" x14ac:dyDescent="0.2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</row>
  </sheetData>
  <mergeCells count="22">
    <mergeCell ref="A2:K2"/>
    <mergeCell ref="L2:V2"/>
    <mergeCell ref="B42:J42"/>
    <mergeCell ref="B3:J3"/>
    <mergeCell ref="B6:J6"/>
    <mergeCell ref="B18:J18"/>
    <mergeCell ref="B30:J30"/>
    <mergeCell ref="L55:N55"/>
    <mergeCell ref="L6:U6"/>
    <mergeCell ref="L18:U18"/>
    <mergeCell ref="L30:U30"/>
    <mergeCell ref="L42:U42"/>
    <mergeCell ref="X54:Y54"/>
    <mergeCell ref="X30:AF30"/>
    <mergeCell ref="X2:AF2"/>
    <mergeCell ref="X3:AF3"/>
    <mergeCell ref="X6:AF6"/>
    <mergeCell ref="X18:AF18"/>
    <mergeCell ref="X42:AF42"/>
    <mergeCell ref="T55:U55"/>
    <mergeCell ref="S4:U4"/>
    <mergeCell ref="L3:V3"/>
  </mergeCells>
  <phoneticPr fontId="0" type="noConversion"/>
  <printOptions horizontalCentered="1"/>
  <pageMargins left="0.59055118110236227" right="0.59055118110236227" top="0.19685039370078741" bottom="0.19685039370078741" header="0.31496062992125984" footer="0.31496062992125984"/>
  <pageSetup paperSize="9" firstPageNumber="4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Поголовье</vt:lpstr>
      <vt:lpstr>Поголовье!Заголовки_для_печати</vt:lpstr>
      <vt:lpstr>Поголовье!Область_печати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Лялина Е.А.</cp:lastModifiedBy>
  <cp:lastPrinted>2013-06-04T06:01:27Z</cp:lastPrinted>
  <dcterms:created xsi:type="dcterms:W3CDTF">1996-10-08T23:32:33Z</dcterms:created>
  <dcterms:modified xsi:type="dcterms:W3CDTF">2014-05-30T08:53:40Z</dcterms:modified>
</cp:coreProperties>
</file>