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График" sheetId="1" r:id="rId1"/>
    <sheet name="Таблица" sheetId="4" state="hidden" r:id="rId2"/>
  </sheets>
  <calcPr calcId="145621"/>
</workbook>
</file>

<file path=xl/calcChain.xml><?xml version="1.0" encoding="utf-8"?>
<calcChain xmlns="http://schemas.openxmlformats.org/spreadsheetml/2006/main">
  <c r="B182" i="4" l="1"/>
  <c r="C182" i="4" s="1"/>
  <c r="C181" i="4"/>
  <c r="C180" i="4"/>
  <c r="C179" i="4"/>
  <c r="C178" i="4"/>
  <c r="C177" i="4"/>
  <c r="C176" i="4"/>
  <c r="C175" i="4"/>
  <c r="C174" i="4"/>
  <c r="C173" i="4"/>
  <c r="C172" i="4"/>
  <c r="B168" i="4"/>
  <c r="C168" i="4" s="1"/>
  <c r="C167" i="4"/>
  <c r="C166" i="4"/>
  <c r="C165" i="4"/>
  <c r="C164" i="4"/>
  <c r="C163" i="4"/>
  <c r="C162" i="4"/>
  <c r="C161" i="4"/>
  <c r="C160" i="4"/>
  <c r="C159" i="4"/>
  <c r="C158" i="4"/>
  <c r="B154" i="4"/>
  <c r="C154" i="4" s="1"/>
  <c r="C153" i="4"/>
  <c r="C152" i="4"/>
  <c r="C151" i="4"/>
  <c r="C150" i="4"/>
  <c r="C149" i="4"/>
  <c r="C148" i="4"/>
  <c r="C147" i="4"/>
  <c r="C146" i="4"/>
  <c r="C145" i="4"/>
  <c r="C144" i="4"/>
  <c r="B140" i="4"/>
  <c r="C140" i="4" s="1"/>
  <c r="C139" i="4"/>
  <c r="C138" i="4"/>
  <c r="C137" i="4"/>
  <c r="C136" i="4"/>
  <c r="C135" i="4"/>
  <c r="C134" i="4"/>
  <c r="C133" i="4"/>
  <c r="C132" i="4"/>
  <c r="C131" i="4"/>
  <c r="C130" i="4"/>
  <c r="B126" i="4"/>
  <c r="C126" i="4" s="1"/>
  <c r="C125" i="4"/>
  <c r="C124" i="4"/>
  <c r="C123" i="4"/>
  <c r="C122" i="4"/>
  <c r="C121" i="4"/>
  <c r="C120" i="4"/>
  <c r="C119" i="4"/>
  <c r="C118" i="4"/>
  <c r="C117" i="4"/>
  <c r="C116" i="4"/>
  <c r="B111" i="4"/>
  <c r="C111" i="4" s="1"/>
  <c r="C110" i="4"/>
  <c r="C109" i="4"/>
  <c r="C108" i="4"/>
  <c r="C107" i="4"/>
  <c r="C106" i="4"/>
  <c r="C105" i="4"/>
  <c r="C104" i="4"/>
  <c r="C103" i="4"/>
  <c r="C102" i="4"/>
  <c r="C101" i="4"/>
  <c r="B13" i="4"/>
  <c r="C13" i="4" s="1"/>
  <c r="C12" i="4"/>
  <c r="C11" i="4"/>
  <c r="C10" i="4"/>
  <c r="C9" i="4"/>
  <c r="C8" i="4"/>
  <c r="C7" i="4"/>
  <c r="C6" i="4"/>
  <c r="C5" i="4"/>
  <c r="C4" i="4"/>
  <c r="C3" i="4"/>
</calcChain>
</file>

<file path=xl/sharedStrings.xml><?xml version="1.0" encoding="utf-8"?>
<sst xmlns="http://schemas.openxmlformats.org/spreadsheetml/2006/main" count="91" uniqueCount="36">
  <si>
    <t>Китай</t>
  </si>
  <si>
    <t>Германия</t>
  </si>
  <si>
    <t>Украина</t>
  </si>
  <si>
    <t>Беларусь</t>
  </si>
  <si>
    <t>Италия</t>
  </si>
  <si>
    <t>Франция</t>
  </si>
  <si>
    <t>Казахстан</t>
  </si>
  <si>
    <t>Узбекистан</t>
  </si>
  <si>
    <t>Прочие страны</t>
  </si>
  <si>
    <t>Монголия</t>
  </si>
  <si>
    <t>Туркмения</t>
  </si>
  <si>
    <t>Болгария</t>
  </si>
  <si>
    <t>Чешская Республика</t>
  </si>
  <si>
    <t>Таджикистан</t>
  </si>
  <si>
    <t>Армения</t>
  </si>
  <si>
    <t>Азербайджан</t>
  </si>
  <si>
    <t>Польша</t>
  </si>
  <si>
    <t>Израиль</t>
  </si>
  <si>
    <t>Япония</t>
  </si>
  <si>
    <t>Испания</t>
  </si>
  <si>
    <t>Финляндия</t>
  </si>
  <si>
    <t>Всего по странам мира                   в том числе по странам: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</si>
  <si>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</si>
  <si>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</si>
  <si>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</si>
  <si>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</si>
  <si>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Другие страны</t>
  </si>
  <si>
    <t>Уральский федеральный округ</t>
  </si>
  <si>
    <t>Сибирский федеральный округ</t>
  </si>
  <si>
    <t>Республика Корея</t>
  </si>
  <si>
    <t>Дальневосточный федеральный округ</t>
  </si>
  <si>
    <t>Корейская Народно-Демократическая Республика</t>
  </si>
  <si>
    <t>США</t>
  </si>
  <si>
    <t>Исламская Республика Иран</t>
  </si>
  <si>
    <t>Соединенное Королевство (Великобритания)</t>
  </si>
  <si>
    <t>Эстония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</si>
</sst>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CB504"/>
      <color rgb="FFEA6B0A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2000"/>
              <a:t>Численность иностранных граждан, размещенных в коллективных средствах размещения по странам гражданства в 2018 году, % 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 sz="2000"/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2000"/>
              <a:t>Северо-Западный федеральный округ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800195417779068E-2"/>
          <c:y val="0.18444122666529517"/>
          <c:w val="0.50617576835153666"/>
          <c:h val="0.7762556057858318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Таблица!$A$3:$A$13</c:f>
              <c:strCache>
                <c:ptCount val="11"/>
                <c:pt idx="0">
                  <c:v>Китай</c:v>
                </c:pt>
                <c:pt idx="1">
                  <c:v>Германия</c:v>
                </c:pt>
                <c:pt idx="2">
                  <c:v>Финляндия</c:v>
                </c:pt>
                <c:pt idx="3">
                  <c:v>Франция</c:v>
                </c:pt>
                <c:pt idx="4">
                  <c:v>Италия</c:v>
                </c:pt>
                <c:pt idx="5">
                  <c:v>США</c:v>
                </c:pt>
                <c:pt idx="6">
                  <c:v>Беларусь</c:v>
                </c:pt>
                <c:pt idx="7">
                  <c:v>Испания</c:v>
                </c:pt>
                <c:pt idx="8">
                  <c:v>Соединенное Королевство (Великобритания)</c:v>
                </c:pt>
                <c:pt idx="9">
                  <c:v>Эстония</c:v>
                </c:pt>
                <c:pt idx="10">
                  <c:v>Прочие страны</c:v>
                </c:pt>
              </c:strCache>
            </c:strRef>
          </c:cat>
          <c:val>
            <c:numRef>
              <c:f>Таблица!$C$3:$C$13</c:f>
              <c:numCache>
                <c:formatCode>0.0</c:formatCode>
                <c:ptCount val="11"/>
                <c:pt idx="0">
                  <c:v>31.765489690206195</c:v>
                </c:pt>
                <c:pt idx="1">
                  <c:v>5.9325480157063533</c:v>
                </c:pt>
                <c:pt idx="2">
                  <c:v>5.6316373672526554</c:v>
                </c:pt>
                <c:pt idx="3">
                  <c:v>4.231957027526116</c:v>
                </c:pt>
                <c:pt idx="4">
                  <c:v>4.1102511283107672</c:v>
                </c:pt>
                <c:pt idx="5">
                  <c:v>3.2079358412831742</c:v>
                </c:pt>
                <c:pt idx="6">
                  <c:v>3.2053108937821242</c:v>
                </c:pt>
                <c:pt idx="7">
                  <c:v>2.7103207935841285</c:v>
                </c:pt>
                <c:pt idx="8">
                  <c:v>2.3355782884342311</c:v>
                </c:pt>
                <c:pt idx="9">
                  <c:v>1.8613794390778851</c:v>
                </c:pt>
                <c:pt idx="10">
                  <c:v>35.007591514836371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55580578172951"/>
          <c:y val="0.17942020743909862"/>
          <c:w val="0.24673102894788124"/>
          <c:h val="0.81429334193935543"/>
        </c:manualLayout>
      </c:layout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13607</xdr:colOff>
      <xdr:row>42</xdr:row>
      <xdr:rowOff>0</xdr:rowOff>
    </xdr:to>
    <xdr:graphicFrame macro="">
      <xdr:nvGraphicFramePr>
        <xdr:cNvPr id="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abSelected="1" zoomScale="70" zoomScaleNormal="70" workbookViewId="0">
      <selection activeCell="AB16" sqref="AB16"/>
    </sheetView>
  </sheetViews>
  <sheetFormatPr defaultRowHeight="15" x14ac:dyDescent="0.25"/>
  <cols>
    <col min="1" max="1" width="24.140625" customWidth="1"/>
  </cols>
  <sheetData>
    <row r="1" spans="1:16" ht="20.2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7"/>
    </row>
    <row r="3" spans="1:16" ht="25.5" customHeight="1" x14ac:dyDescent="0.25">
      <c r="A3" s="4"/>
    </row>
    <row r="6" spans="1:16" ht="15" customHeight="1" x14ac:dyDescent="0.25"/>
    <row r="33" ht="15" customHeight="1" x14ac:dyDescent="0.25"/>
    <row r="34" ht="15" customHeight="1" x14ac:dyDescent="0.25"/>
    <row r="35" ht="15" customHeight="1" x14ac:dyDescent="0.25"/>
    <row r="59" ht="15" customHeight="1" x14ac:dyDescent="0.25"/>
    <row r="60" ht="15" customHeight="1" x14ac:dyDescent="0.25"/>
    <row r="61" ht="15" customHeight="1" x14ac:dyDescent="0.25"/>
    <row r="77" ht="15" customHeight="1" x14ac:dyDescent="0.25"/>
    <row r="78" ht="15" customHeight="1" x14ac:dyDescent="0.25"/>
    <row r="79" ht="15" customHeight="1" x14ac:dyDescent="0.25"/>
    <row r="99" ht="15" customHeight="1" x14ac:dyDescent="0.25"/>
    <row r="100" ht="15" customHeight="1" x14ac:dyDescent="0.25"/>
    <row r="101" ht="15" customHeight="1" x14ac:dyDescent="0.25"/>
    <row r="120" ht="15" customHeight="1" x14ac:dyDescent="0.25"/>
    <row r="121" ht="15" customHeight="1" x14ac:dyDescent="0.25"/>
    <row r="122" ht="15" customHeight="1" x14ac:dyDescent="0.25"/>
    <row r="141" ht="15" customHeight="1" x14ac:dyDescent="0.25"/>
    <row r="142" ht="15" customHeight="1" x14ac:dyDescent="0.25"/>
    <row r="143" ht="15" customHeight="1" x14ac:dyDescent="0.25"/>
    <row r="165" ht="15" customHeight="1" x14ac:dyDescent="0.25"/>
    <row r="166" ht="15" customHeight="1" x14ac:dyDescent="0.25"/>
    <row r="167" ht="15" customHeight="1" x14ac:dyDescent="0.25"/>
  </sheetData>
  <pageMargins left="0.7" right="0.7" top="0.75" bottom="0.75" header="0.3" footer="0.3"/>
  <pageSetup paperSize="9" scale="57" orientation="portrait" r:id="rId1"/>
  <rowBreaks count="2" manualBreakCount="2">
    <brk id="71" max="16383" man="1"/>
    <brk id="1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workbookViewId="0">
      <selection activeCell="C30" sqref="C30"/>
    </sheetView>
  </sheetViews>
  <sheetFormatPr defaultRowHeight="15" x14ac:dyDescent="0.25"/>
  <cols>
    <col min="1" max="1" width="31.7109375" customWidth="1"/>
    <col min="2" max="2" width="10.28515625" customWidth="1"/>
    <col min="5" max="5" width="22.7109375" customWidth="1"/>
  </cols>
  <sheetData>
    <row r="1" spans="1:3" ht="15.75" x14ac:dyDescent="0.25">
      <c r="A1" s="9" t="s">
        <v>22</v>
      </c>
      <c r="B1" s="9"/>
      <c r="C1" s="9"/>
    </row>
    <row r="2" spans="1:3" ht="30" x14ac:dyDescent="0.25">
      <c r="A2" s="1" t="s">
        <v>21</v>
      </c>
      <c r="B2" s="5">
        <v>2400048</v>
      </c>
      <c r="C2" s="2">
        <v>100</v>
      </c>
    </row>
    <row r="3" spans="1:3" x14ac:dyDescent="0.25">
      <c r="A3" s="1" t="s">
        <v>0</v>
      </c>
      <c r="B3" s="5">
        <v>762387</v>
      </c>
      <c r="C3" s="3">
        <f t="shared" ref="C3:C13" si="0">B3/$B$2*100</f>
        <v>31.765489690206195</v>
      </c>
    </row>
    <row r="4" spans="1:3" x14ac:dyDescent="0.25">
      <c r="A4" s="1" t="s">
        <v>1</v>
      </c>
      <c r="B4" s="5">
        <v>142384</v>
      </c>
      <c r="C4" s="3">
        <f t="shared" si="0"/>
        <v>5.9325480157063533</v>
      </c>
    </row>
    <row r="5" spans="1:3" x14ac:dyDescent="0.25">
      <c r="A5" s="1" t="s">
        <v>20</v>
      </c>
      <c r="B5" s="5">
        <v>135162</v>
      </c>
      <c r="C5" s="3">
        <f t="shared" si="0"/>
        <v>5.6316373672526554</v>
      </c>
    </row>
    <row r="6" spans="1:3" x14ac:dyDescent="0.25">
      <c r="A6" s="1" t="s">
        <v>5</v>
      </c>
      <c r="B6" s="5">
        <v>101569</v>
      </c>
      <c r="C6" s="3">
        <f t="shared" si="0"/>
        <v>4.231957027526116</v>
      </c>
    </row>
    <row r="7" spans="1:3" x14ac:dyDescent="0.25">
      <c r="A7" s="1" t="s">
        <v>4</v>
      </c>
      <c r="B7" s="5">
        <v>98648</v>
      </c>
      <c r="C7" s="3">
        <f t="shared" si="0"/>
        <v>4.1102511283107672</v>
      </c>
    </row>
    <row r="8" spans="1:3" x14ac:dyDescent="0.25">
      <c r="A8" s="1" t="s">
        <v>32</v>
      </c>
      <c r="B8" s="5">
        <v>76992</v>
      </c>
      <c r="C8" s="3">
        <f t="shared" si="0"/>
        <v>3.2079358412831742</v>
      </c>
    </row>
    <row r="9" spans="1:3" x14ac:dyDescent="0.25">
      <c r="A9" s="1" t="s">
        <v>3</v>
      </c>
      <c r="B9" s="5">
        <v>76929</v>
      </c>
      <c r="C9" s="3">
        <f t="shared" si="0"/>
        <v>3.2053108937821242</v>
      </c>
    </row>
    <row r="10" spans="1:3" x14ac:dyDescent="0.25">
      <c r="A10" s="1" t="s">
        <v>19</v>
      </c>
      <c r="B10" s="5">
        <v>65049</v>
      </c>
      <c r="C10" s="3">
        <f t="shared" si="0"/>
        <v>2.7103207935841285</v>
      </c>
    </row>
    <row r="11" spans="1:3" ht="30" x14ac:dyDescent="0.25">
      <c r="A11" s="1" t="s">
        <v>34</v>
      </c>
      <c r="B11" s="5">
        <v>56055</v>
      </c>
      <c r="C11" s="3">
        <f t="shared" si="0"/>
        <v>2.3355782884342311</v>
      </c>
    </row>
    <row r="12" spans="1:3" x14ac:dyDescent="0.25">
      <c r="A12" s="1" t="s">
        <v>35</v>
      </c>
      <c r="B12" s="5">
        <v>44674</v>
      </c>
      <c r="C12" s="3">
        <f t="shared" si="0"/>
        <v>1.8613794390778851</v>
      </c>
    </row>
    <row r="13" spans="1:3" x14ac:dyDescent="0.25">
      <c r="A13" s="1" t="s">
        <v>8</v>
      </c>
      <c r="B13" s="6">
        <f>B2-B3-B4-B5-B6-B7-B8-B9-B10-B11-B12</f>
        <v>840199</v>
      </c>
      <c r="C13" s="3">
        <f t="shared" si="0"/>
        <v>35.007591514836371</v>
      </c>
    </row>
    <row r="99" spans="1:3" ht="15.75" x14ac:dyDescent="0.25">
      <c r="A99" s="9" t="s">
        <v>23</v>
      </c>
      <c r="B99" s="9"/>
      <c r="C99" s="9"/>
    </row>
    <row r="100" spans="1:3" ht="30" x14ac:dyDescent="0.25">
      <c r="A100" s="1" t="s">
        <v>21</v>
      </c>
      <c r="B100" s="5">
        <v>324745</v>
      </c>
      <c r="C100" s="2">
        <v>100</v>
      </c>
    </row>
    <row r="101" spans="1:3" x14ac:dyDescent="0.25">
      <c r="A101" s="1" t="s">
        <v>2</v>
      </c>
      <c r="B101" s="5">
        <v>103207</v>
      </c>
      <c r="C101" s="3">
        <f t="shared" ref="C101:C111" si="1">B101/$B$100*100</f>
        <v>31.780935811174921</v>
      </c>
    </row>
    <row r="102" spans="1:3" x14ac:dyDescent="0.25">
      <c r="A102" s="1" t="s">
        <v>3</v>
      </c>
      <c r="B102" s="5">
        <v>38096</v>
      </c>
      <c r="C102" s="3">
        <f t="shared" si="1"/>
        <v>11.731050516559147</v>
      </c>
    </row>
    <row r="103" spans="1:3" x14ac:dyDescent="0.25">
      <c r="A103" s="1" t="s">
        <v>6</v>
      </c>
      <c r="B103" s="5">
        <v>20173</v>
      </c>
      <c r="C103" s="3">
        <f t="shared" si="1"/>
        <v>6.2119509153335697</v>
      </c>
    </row>
    <row r="104" spans="1:3" x14ac:dyDescent="0.25">
      <c r="A104" s="1" t="s">
        <v>0</v>
      </c>
      <c r="B104" s="5">
        <v>15758</v>
      </c>
      <c r="C104" s="3">
        <f t="shared" si="1"/>
        <v>4.8524226700949979</v>
      </c>
    </row>
    <row r="105" spans="1:3" x14ac:dyDescent="0.25">
      <c r="A105" s="1" t="s">
        <v>1</v>
      </c>
      <c r="B105" s="5">
        <v>15478</v>
      </c>
      <c r="C105" s="3">
        <f t="shared" si="1"/>
        <v>4.7662011732282252</v>
      </c>
    </row>
    <row r="106" spans="1:3" x14ac:dyDescent="0.25">
      <c r="A106" s="1" t="s">
        <v>14</v>
      </c>
      <c r="B106" s="5">
        <v>13402</v>
      </c>
      <c r="C106" s="3">
        <f t="shared" si="1"/>
        <v>4.1269303607445842</v>
      </c>
    </row>
    <row r="107" spans="1:3" x14ac:dyDescent="0.25">
      <c r="A107" s="1" t="s">
        <v>7</v>
      </c>
      <c r="B107" s="5">
        <v>9787</v>
      </c>
      <c r="C107" s="3">
        <f t="shared" si="1"/>
        <v>3.0137492494110765</v>
      </c>
    </row>
    <row r="108" spans="1:3" x14ac:dyDescent="0.25">
      <c r="A108" s="1" t="s">
        <v>33</v>
      </c>
      <c r="B108" s="5">
        <v>7600</v>
      </c>
      <c r="C108" s="3">
        <f t="shared" si="1"/>
        <v>2.3402977720981077</v>
      </c>
    </row>
    <row r="109" spans="1:3" x14ac:dyDescent="0.25">
      <c r="A109" s="1" t="s">
        <v>13</v>
      </c>
      <c r="B109" s="5">
        <v>7086</v>
      </c>
      <c r="C109" s="3">
        <f t="shared" si="1"/>
        <v>2.1820197385641045</v>
      </c>
    </row>
    <row r="110" spans="1:3" x14ac:dyDescent="0.25">
      <c r="A110" s="1" t="s">
        <v>4</v>
      </c>
      <c r="B110" s="5">
        <v>6082</v>
      </c>
      <c r="C110" s="3">
        <f t="shared" si="1"/>
        <v>1.8728540855132487</v>
      </c>
    </row>
    <row r="111" spans="1:3" x14ac:dyDescent="0.25">
      <c r="A111" s="1" t="s">
        <v>8</v>
      </c>
      <c r="B111" s="6">
        <f>B100-B101-B102-B103-B104-B105-B106-B107-B108-B109-B110</f>
        <v>88076</v>
      </c>
      <c r="C111" s="3">
        <f t="shared" si="1"/>
        <v>27.121587707278017</v>
      </c>
    </row>
    <row r="114" spans="1:3" ht="15.75" x14ac:dyDescent="0.25">
      <c r="A114" s="9" t="s">
        <v>24</v>
      </c>
      <c r="B114" s="9"/>
      <c r="C114" s="9"/>
    </row>
    <row r="115" spans="1:3" ht="30" x14ac:dyDescent="0.25">
      <c r="A115" s="1" t="s">
        <v>21</v>
      </c>
      <c r="B115" s="5">
        <v>49767</v>
      </c>
      <c r="C115" s="2">
        <v>100</v>
      </c>
    </row>
    <row r="116" spans="1:3" x14ac:dyDescent="0.25">
      <c r="A116" s="1" t="s">
        <v>15</v>
      </c>
      <c r="B116" s="5">
        <v>15115</v>
      </c>
      <c r="C116" s="3">
        <f t="shared" ref="C116:C126" si="2">B116/$B$115*100</f>
        <v>30.371531336025882</v>
      </c>
    </row>
    <row r="117" spans="1:3" x14ac:dyDescent="0.25">
      <c r="A117" s="1" t="s">
        <v>6</v>
      </c>
      <c r="B117" s="5">
        <v>9299</v>
      </c>
      <c r="C117" s="3">
        <f t="shared" si="2"/>
        <v>18.685072437559025</v>
      </c>
    </row>
    <row r="118" spans="1:3" x14ac:dyDescent="0.25">
      <c r="A118" s="1" t="s">
        <v>2</v>
      </c>
      <c r="B118" s="5">
        <v>3587</v>
      </c>
      <c r="C118" s="3">
        <f t="shared" si="2"/>
        <v>7.2075873570840105</v>
      </c>
    </row>
    <row r="119" spans="1:3" x14ac:dyDescent="0.25">
      <c r="A119" s="1" t="s">
        <v>7</v>
      </c>
      <c r="B119" s="5">
        <v>3414</v>
      </c>
      <c r="C119" s="3">
        <f t="shared" si="2"/>
        <v>6.8599674483091206</v>
      </c>
    </row>
    <row r="120" spans="1:3" x14ac:dyDescent="0.25">
      <c r="A120" s="1" t="s">
        <v>0</v>
      </c>
      <c r="B120" s="5">
        <v>2297</v>
      </c>
      <c r="C120" s="3">
        <f t="shared" si="2"/>
        <v>4.6155082685313564</v>
      </c>
    </row>
    <row r="121" spans="1:3" x14ac:dyDescent="0.25">
      <c r="A121" s="1" t="s">
        <v>14</v>
      </c>
      <c r="B121" s="5">
        <v>1556</v>
      </c>
      <c r="C121" s="3">
        <f t="shared" si="2"/>
        <v>3.1265698153394821</v>
      </c>
    </row>
    <row r="122" spans="1:3" x14ac:dyDescent="0.25">
      <c r="A122" s="1" t="s">
        <v>1</v>
      </c>
      <c r="B122" s="5">
        <v>1534</v>
      </c>
      <c r="C122" s="3">
        <f t="shared" si="2"/>
        <v>3.0823638153796691</v>
      </c>
    </row>
    <row r="123" spans="1:3" x14ac:dyDescent="0.25">
      <c r="A123" s="1" t="s">
        <v>17</v>
      </c>
      <c r="B123" s="5">
        <v>1422</v>
      </c>
      <c r="C123" s="3">
        <f t="shared" si="2"/>
        <v>2.8573150883115317</v>
      </c>
    </row>
    <row r="124" spans="1:3" x14ac:dyDescent="0.25">
      <c r="A124" s="1" t="s">
        <v>3</v>
      </c>
      <c r="B124" s="5">
        <v>997</v>
      </c>
      <c r="C124" s="3">
        <f t="shared" si="2"/>
        <v>2.0033355436333311</v>
      </c>
    </row>
    <row r="125" spans="1:3" x14ac:dyDescent="0.25">
      <c r="A125" s="1" t="s">
        <v>10</v>
      </c>
      <c r="B125" s="5">
        <v>795</v>
      </c>
      <c r="C125" s="3">
        <f t="shared" si="2"/>
        <v>1.5974440894568689</v>
      </c>
    </row>
    <row r="126" spans="1:3" x14ac:dyDescent="0.25">
      <c r="A126" s="1" t="s">
        <v>8</v>
      </c>
      <c r="B126" s="6">
        <f>B115-B116-B117-B118-B119-B120-B121-B122-B123-B124-B125</f>
        <v>9751</v>
      </c>
      <c r="C126" s="3">
        <f t="shared" si="2"/>
        <v>19.593304800369722</v>
      </c>
    </row>
    <row r="128" spans="1:3" ht="15.75" x14ac:dyDescent="0.25">
      <c r="A128" s="9" t="s">
        <v>25</v>
      </c>
      <c r="B128" s="9"/>
      <c r="C128" s="9"/>
    </row>
    <row r="129" spans="1:3" ht="30" x14ac:dyDescent="0.25">
      <c r="A129" s="1" t="s">
        <v>21</v>
      </c>
      <c r="B129" s="5">
        <v>238854</v>
      </c>
      <c r="C129" s="2">
        <v>100</v>
      </c>
    </row>
    <row r="130" spans="1:3" x14ac:dyDescent="0.25">
      <c r="A130" s="1" t="s">
        <v>6</v>
      </c>
      <c r="B130" s="5">
        <v>30575</v>
      </c>
      <c r="C130" s="3">
        <f t="shared" ref="C130:C140" si="3">B130/$B$129*100</f>
        <v>12.80070670786338</v>
      </c>
    </row>
    <row r="131" spans="1:3" x14ac:dyDescent="0.25">
      <c r="A131" s="1" t="s">
        <v>3</v>
      </c>
      <c r="B131" s="5">
        <v>30165</v>
      </c>
      <c r="C131" s="3">
        <f t="shared" si="3"/>
        <v>12.629053731568238</v>
      </c>
    </row>
    <row r="132" spans="1:3" x14ac:dyDescent="0.25">
      <c r="A132" s="1" t="s">
        <v>1</v>
      </c>
      <c r="B132" s="5">
        <v>24403</v>
      </c>
      <c r="C132" s="3">
        <f t="shared" si="3"/>
        <v>10.216701415927721</v>
      </c>
    </row>
    <row r="133" spans="1:3" x14ac:dyDescent="0.25">
      <c r="A133" s="1" t="s">
        <v>0</v>
      </c>
      <c r="B133" s="5">
        <v>16950</v>
      </c>
      <c r="C133" s="3">
        <f t="shared" si="3"/>
        <v>7.0963852395187015</v>
      </c>
    </row>
    <row r="134" spans="1:3" x14ac:dyDescent="0.25">
      <c r="A134" s="1" t="s">
        <v>2</v>
      </c>
      <c r="B134" s="5">
        <v>15852</v>
      </c>
      <c r="C134" s="3">
        <f t="shared" si="3"/>
        <v>6.6366901956843929</v>
      </c>
    </row>
    <row r="135" spans="1:3" x14ac:dyDescent="0.25">
      <c r="A135" s="1" t="s">
        <v>5</v>
      </c>
      <c r="B135" s="5">
        <v>13271</v>
      </c>
      <c r="C135" s="3">
        <f t="shared" si="3"/>
        <v>5.5561137766166784</v>
      </c>
    </row>
    <row r="136" spans="1:3" x14ac:dyDescent="0.25">
      <c r="A136" s="1" t="s">
        <v>4</v>
      </c>
      <c r="B136" s="5">
        <v>9364</v>
      </c>
      <c r="C136" s="3">
        <f t="shared" si="3"/>
        <v>3.9203865122627213</v>
      </c>
    </row>
    <row r="137" spans="1:3" x14ac:dyDescent="0.25">
      <c r="A137" s="1" t="s">
        <v>32</v>
      </c>
      <c r="B137" s="5">
        <v>8161</v>
      </c>
      <c r="C137" s="3">
        <f t="shared" si="3"/>
        <v>3.4167315598650223</v>
      </c>
    </row>
    <row r="138" spans="1:3" x14ac:dyDescent="0.25">
      <c r="A138" s="1" t="s">
        <v>7</v>
      </c>
      <c r="B138" s="5">
        <v>7637</v>
      </c>
      <c r="C138" s="3">
        <f t="shared" si="3"/>
        <v>3.1973506828439127</v>
      </c>
    </row>
    <row r="139" spans="1:3" x14ac:dyDescent="0.25">
      <c r="A139" s="1" t="s">
        <v>12</v>
      </c>
      <c r="B139" s="5">
        <v>7440</v>
      </c>
      <c r="C139" s="3">
        <f t="shared" si="3"/>
        <v>3.1148735210630765</v>
      </c>
    </row>
    <row r="140" spans="1:3" x14ac:dyDescent="0.25">
      <c r="A140" s="1" t="s">
        <v>8</v>
      </c>
      <c r="B140" s="6">
        <f>B129-B130-B131-B132-B133-B134-B135-B136-B137-B138-B139</f>
        <v>75036</v>
      </c>
      <c r="C140" s="3">
        <f t="shared" si="3"/>
        <v>31.415006656786154</v>
      </c>
    </row>
    <row r="142" spans="1:3" ht="15.75" x14ac:dyDescent="0.25">
      <c r="A142" s="9" t="s">
        <v>27</v>
      </c>
      <c r="B142" s="9"/>
      <c r="C142" s="9"/>
    </row>
    <row r="143" spans="1:3" ht="30" x14ac:dyDescent="0.25">
      <c r="A143" s="1" t="s">
        <v>21</v>
      </c>
      <c r="B143" s="5">
        <v>169706</v>
      </c>
      <c r="C143" s="2">
        <v>100</v>
      </c>
    </row>
    <row r="144" spans="1:3" x14ac:dyDescent="0.25">
      <c r="A144" s="1" t="s">
        <v>0</v>
      </c>
      <c r="B144" s="5">
        <v>36060</v>
      </c>
      <c r="C144" s="3">
        <f t="shared" ref="C144:C154" si="4">B144/$B$143*100</f>
        <v>21.248512132747223</v>
      </c>
    </row>
    <row r="145" spans="1:3" x14ac:dyDescent="0.25">
      <c r="A145" s="1" t="s">
        <v>6</v>
      </c>
      <c r="B145" s="5">
        <v>25410</v>
      </c>
      <c r="C145" s="3">
        <f t="shared" si="4"/>
        <v>14.9729532249891</v>
      </c>
    </row>
    <row r="146" spans="1:3" x14ac:dyDescent="0.25">
      <c r="A146" s="1" t="s">
        <v>1</v>
      </c>
      <c r="B146" s="5">
        <v>14305</v>
      </c>
      <c r="C146" s="3">
        <f t="shared" si="4"/>
        <v>8.4292835845521079</v>
      </c>
    </row>
    <row r="147" spans="1:3" x14ac:dyDescent="0.25">
      <c r="A147" s="1" t="s">
        <v>2</v>
      </c>
      <c r="B147" s="5">
        <v>14265</v>
      </c>
      <c r="C147" s="3">
        <f t="shared" si="4"/>
        <v>8.4057134102506694</v>
      </c>
    </row>
    <row r="148" spans="1:3" x14ac:dyDescent="0.25">
      <c r="A148" s="1" t="s">
        <v>3</v>
      </c>
      <c r="B148" s="5">
        <v>7756</v>
      </c>
      <c r="C148" s="3">
        <f t="shared" si="4"/>
        <v>4.570256797049014</v>
      </c>
    </row>
    <row r="149" spans="1:3" x14ac:dyDescent="0.25">
      <c r="A149" s="1" t="s">
        <v>4</v>
      </c>
      <c r="B149" s="5">
        <v>6312</v>
      </c>
      <c r="C149" s="3">
        <f t="shared" si="4"/>
        <v>3.7193735047670677</v>
      </c>
    </row>
    <row r="150" spans="1:3" x14ac:dyDescent="0.25">
      <c r="A150" s="1" t="s">
        <v>5</v>
      </c>
      <c r="B150" s="5">
        <v>3704</v>
      </c>
      <c r="C150" s="3">
        <f t="shared" si="4"/>
        <v>2.1825981403132477</v>
      </c>
    </row>
    <row r="151" spans="1:3" x14ac:dyDescent="0.25">
      <c r="A151" s="1" t="s">
        <v>32</v>
      </c>
      <c r="B151" s="5">
        <v>3501</v>
      </c>
      <c r="C151" s="3">
        <f t="shared" si="4"/>
        <v>2.0629795057334448</v>
      </c>
    </row>
    <row r="152" spans="1:3" x14ac:dyDescent="0.25">
      <c r="A152" s="1" t="s">
        <v>12</v>
      </c>
      <c r="B152" s="5">
        <v>3471</v>
      </c>
      <c r="C152" s="3">
        <f t="shared" si="4"/>
        <v>2.0453018750073655</v>
      </c>
    </row>
    <row r="153" spans="1:3" x14ac:dyDescent="0.25">
      <c r="A153" s="1" t="s">
        <v>16</v>
      </c>
      <c r="B153" s="5">
        <v>3448</v>
      </c>
      <c r="C153" s="3">
        <f t="shared" si="4"/>
        <v>2.0317490247840384</v>
      </c>
    </row>
    <row r="154" spans="1:3" x14ac:dyDescent="0.25">
      <c r="A154" s="1" t="s">
        <v>26</v>
      </c>
      <c r="B154" s="6">
        <f>B143-B144-B145-B146-B147-B148-B149-B150-B151-B152-B153</f>
        <v>51474</v>
      </c>
      <c r="C154" s="3">
        <f t="shared" si="4"/>
        <v>30.331278799806725</v>
      </c>
    </row>
    <row r="156" spans="1:3" ht="15.75" x14ac:dyDescent="0.25">
      <c r="A156" s="9" t="s">
        <v>28</v>
      </c>
      <c r="B156" s="9"/>
      <c r="C156" s="9"/>
    </row>
    <row r="157" spans="1:3" ht="30" x14ac:dyDescent="0.25">
      <c r="A157" s="1" t="s">
        <v>21</v>
      </c>
      <c r="B157" s="5">
        <v>329261</v>
      </c>
      <c r="C157" s="2">
        <v>100</v>
      </c>
    </row>
    <row r="158" spans="1:3" x14ac:dyDescent="0.25">
      <c r="A158" s="1" t="s">
        <v>0</v>
      </c>
      <c r="B158" s="5">
        <v>128661</v>
      </c>
      <c r="C158" s="3">
        <f t="shared" ref="C158:C168" si="5">B158/$B$157*100</f>
        <v>39.075687676341872</v>
      </c>
    </row>
    <row r="159" spans="1:3" x14ac:dyDescent="0.25">
      <c r="A159" s="1" t="s">
        <v>6</v>
      </c>
      <c r="B159" s="5">
        <v>39027</v>
      </c>
      <c r="C159" s="3">
        <f t="shared" si="5"/>
        <v>11.852906964383877</v>
      </c>
    </row>
    <row r="160" spans="1:3" x14ac:dyDescent="0.25">
      <c r="A160" s="1" t="s">
        <v>9</v>
      </c>
      <c r="B160" s="5">
        <v>24735</v>
      </c>
      <c r="C160" s="3">
        <f t="shared" si="5"/>
        <v>7.512277494145982</v>
      </c>
    </row>
    <row r="161" spans="1:3" x14ac:dyDescent="0.25">
      <c r="A161" s="1" t="s">
        <v>1</v>
      </c>
      <c r="B161" s="5">
        <v>23284</v>
      </c>
      <c r="C161" s="3">
        <f t="shared" si="5"/>
        <v>7.0715936597410556</v>
      </c>
    </row>
    <row r="162" spans="1:3" x14ac:dyDescent="0.25">
      <c r="A162" s="1" t="s">
        <v>3</v>
      </c>
      <c r="B162" s="5">
        <v>13552</v>
      </c>
      <c r="C162" s="3">
        <f t="shared" si="5"/>
        <v>4.1158837517956881</v>
      </c>
    </row>
    <row r="163" spans="1:3" x14ac:dyDescent="0.25">
      <c r="A163" s="1" t="s">
        <v>2</v>
      </c>
      <c r="B163" s="5">
        <v>7857</v>
      </c>
      <c r="C163" s="3">
        <f t="shared" si="5"/>
        <v>2.3862528510816645</v>
      </c>
    </row>
    <row r="164" spans="1:3" x14ac:dyDescent="0.25">
      <c r="A164" s="1" t="s">
        <v>29</v>
      </c>
      <c r="B164" s="5">
        <v>7821</v>
      </c>
      <c r="C164" s="3">
        <f t="shared" si="5"/>
        <v>2.3753192755898813</v>
      </c>
    </row>
    <row r="165" spans="1:3" x14ac:dyDescent="0.25">
      <c r="A165" s="1" t="s">
        <v>5</v>
      </c>
      <c r="B165" s="5">
        <v>7503</v>
      </c>
      <c r="C165" s="3">
        <f t="shared" si="5"/>
        <v>2.2787393587457974</v>
      </c>
    </row>
    <row r="166" spans="1:3" x14ac:dyDescent="0.25">
      <c r="A166" s="1" t="s">
        <v>32</v>
      </c>
      <c r="B166" s="5">
        <v>6959</v>
      </c>
      <c r="C166" s="3">
        <f t="shared" si="5"/>
        <v>2.1135208846477416</v>
      </c>
    </row>
    <row r="167" spans="1:3" x14ac:dyDescent="0.25">
      <c r="A167" s="1" t="s">
        <v>18</v>
      </c>
      <c r="B167" s="5">
        <v>5881</v>
      </c>
      <c r="C167" s="3">
        <f t="shared" si="5"/>
        <v>1.7861210407549029</v>
      </c>
    </row>
    <row r="168" spans="1:3" x14ac:dyDescent="0.25">
      <c r="A168" s="1" t="s">
        <v>8</v>
      </c>
      <c r="B168" s="6">
        <f>B157-B158-B159-B160-B161-B162-B163-B164-B165-B166-B167</f>
        <v>63981</v>
      </c>
      <c r="C168" s="3">
        <f t="shared" si="5"/>
        <v>19.431697042771539</v>
      </c>
    </row>
    <row r="170" spans="1:3" ht="15.75" x14ac:dyDescent="0.25">
      <c r="A170" s="9" t="s">
        <v>30</v>
      </c>
      <c r="B170" s="9"/>
      <c r="C170" s="9"/>
    </row>
    <row r="171" spans="1:3" ht="30" x14ac:dyDescent="0.25">
      <c r="A171" s="1" t="s">
        <v>21</v>
      </c>
      <c r="B171" s="5">
        <v>366418</v>
      </c>
      <c r="C171" s="2">
        <v>100</v>
      </c>
    </row>
    <row r="172" spans="1:3" x14ac:dyDescent="0.25">
      <c r="A172" s="1" t="s">
        <v>0</v>
      </c>
      <c r="B172" s="5">
        <v>226754</v>
      </c>
      <c r="C172" s="3">
        <f t="shared" ref="C172:C182" si="6">B172/$B$171*100</f>
        <v>61.883968582329473</v>
      </c>
    </row>
    <row r="173" spans="1:3" x14ac:dyDescent="0.25">
      <c r="A173" s="1" t="s">
        <v>29</v>
      </c>
      <c r="B173" s="5">
        <v>61915</v>
      </c>
      <c r="C173" s="3">
        <f t="shared" si="6"/>
        <v>16.897368579054522</v>
      </c>
    </row>
    <row r="174" spans="1:3" x14ac:dyDescent="0.25">
      <c r="A174" s="1" t="s">
        <v>18</v>
      </c>
      <c r="B174" s="5">
        <v>23239</v>
      </c>
      <c r="C174" s="3">
        <f t="shared" si="6"/>
        <v>6.3422102625962689</v>
      </c>
    </row>
    <row r="175" spans="1:3" x14ac:dyDescent="0.25">
      <c r="A175" s="1" t="s">
        <v>2</v>
      </c>
      <c r="B175" s="5">
        <v>8294</v>
      </c>
      <c r="C175" s="3">
        <f t="shared" si="6"/>
        <v>2.26353508834173</v>
      </c>
    </row>
    <row r="176" spans="1:3" x14ac:dyDescent="0.25">
      <c r="A176" s="1" t="s">
        <v>32</v>
      </c>
      <c r="B176" s="5">
        <v>6813</v>
      </c>
      <c r="C176" s="3">
        <f t="shared" si="6"/>
        <v>1.859351887734773</v>
      </c>
    </row>
    <row r="177" spans="1:3" x14ac:dyDescent="0.25">
      <c r="A177" s="1" t="s">
        <v>1</v>
      </c>
      <c r="B177" s="5">
        <v>3192</v>
      </c>
      <c r="C177" s="3">
        <f t="shared" si="6"/>
        <v>0.87113624330682449</v>
      </c>
    </row>
    <row r="178" spans="1:3" ht="30" x14ac:dyDescent="0.25">
      <c r="A178" s="1" t="s">
        <v>31</v>
      </c>
      <c r="B178" s="5">
        <v>3087</v>
      </c>
      <c r="C178" s="3">
        <f t="shared" si="6"/>
        <v>0.84248044582962633</v>
      </c>
    </row>
    <row r="179" spans="1:3" x14ac:dyDescent="0.25">
      <c r="A179" s="1" t="s">
        <v>11</v>
      </c>
      <c r="B179" s="5">
        <v>2581</v>
      </c>
      <c r="C179" s="3">
        <f t="shared" si="6"/>
        <v>0.70438679322522368</v>
      </c>
    </row>
    <row r="180" spans="1:3" x14ac:dyDescent="0.25">
      <c r="A180" s="1" t="s">
        <v>3</v>
      </c>
      <c r="B180" s="5">
        <v>2398</v>
      </c>
      <c r="C180" s="3">
        <f t="shared" si="6"/>
        <v>0.65444383190782118</v>
      </c>
    </row>
    <row r="181" spans="1:3" x14ac:dyDescent="0.25">
      <c r="A181" s="1" t="s">
        <v>7</v>
      </c>
      <c r="B181" s="5">
        <v>2085</v>
      </c>
      <c r="C181" s="3">
        <f t="shared" si="6"/>
        <v>0.56902226419007795</v>
      </c>
    </row>
    <row r="182" spans="1:3" x14ac:dyDescent="0.25">
      <c r="A182" s="1" t="s">
        <v>8</v>
      </c>
      <c r="B182" s="6">
        <f>B171-B172-B173-B174-B175-B176-B177-B178-B179-B180-B181</f>
        <v>26060</v>
      </c>
      <c r="C182" s="3">
        <f t="shared" si="6"/>
        <v>7.1120960214836604</v>
      </c>
    </row>
  </sheetData>
  <mergeCells count="7">
    <mergeCell ref="A99:C99"/>
    <mergeCell ref="A1:C1"/>
    <mergeCell ref="A170:C170"/>
    <mergeCell ref="A156:C156"/>
    <mergeCell ref="A142:C142"/>
    <mergeCell ref="A128:C128"/>
    <mergeCell ref="A114:C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2019-07-09T07:29:49Z</dcterms:modified>
</cp:coreProperties>
</file>