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010" activeTab="0"/>
  </bookViews>
  <sheets>
    <sheet name="2000-2018 Грузооборот" sheetId="1" r:id="rId1"/>
  </sheets>
  <definedNames>
    <definedName name="_xlfn.IFERROR" hidden="1">#NAME?</definedName>
    <definedName name="_xlnm.Print_Titles" localSheetId="0">'2000-2018 Грузооборот'!$6:$6</definedName>
  </definedNames>
  <calcPr fullCalcOnLoad="1"/>
</workbook>
</file>

<file path=xl/sharedStrings.xml><?xml version="1.0" encoding="utf-8"?>
<sst xmlns="http://schemas.openxmlformats.org/spreadsheetml/2006/main" count="106" uniqueCount="104">
  <si>
    <t>млн.т-км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</si>
  <si>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</si>
  <si>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</si>
  <si>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</si>
  <si>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</si>
  <si>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</si>
  <si>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</si>
  <si>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</si>
  <si>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</si>
  <si>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</si>
  <si>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</si>
  <si>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</si>
  <si>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</si>
  <si>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</si>
  <si>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</si>
  <si>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</si>
  <si>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</si>
  <si>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</si>
  <si>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</si>
  <si>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</si>
  <si>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</si>
  <si>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 Коми</t>
  </si>
  <si>
    <t>Архангельская область</t>
  </si>
  <si>
    <t xml:space="preserve">          в том числе:  
   Ненецкий автономный округ</t>
  </si>
  <si>
    <t xml:space="preserve">   Архангельская область (без Ненецкого 
   автономного округа)</t>
  </si>
  <si>
    <t>…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</si>
  <si>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</si>
  <si>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</si>
  <si>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</si>
  <si>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</si>
  <si>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</si>
  <si>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</si>
  <si>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</si>
  <si>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</si>
  <si>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</si>
  <si>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</si>
  <si>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</si>
  <si>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</si>
  <si>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</si>
  <si>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</si>
  <si>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</si>
  <si>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</si>
  <si>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</si>
  <si>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</si>
  <si>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</si>
  <si>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</si>
  <si>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</si>
  <si>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</si>
  <si>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</si>
  <si>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</si>
  <si>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</si>
  <si>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</si>
  <si>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</si>
  <si>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</si>
  <si>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</si>
  <si>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</si>
  <si>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</si>
  <si>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</si>
  <si>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</si>
  <si>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</si>
  <si>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</si>
  <si>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</si>
  <si>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      в том числе:
  Ханты-Мансийский автономный округ - 
  Югра</t>
  </si>
  <si>
    <t xml:space="preserve">  Ямало-Ненецкий автономный округ</t>
  </si>
  <si>
    <t xml:space="preserve">  Тюменская область (без Ханты-Мансийского 
  и Ямало-ненецкого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</si>
  <si>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</si>
  <si>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</si>
  <si>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</si>
  <si>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</si>
  <si>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</si>
  <si>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</si>
  <si>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</si>
  <si>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</si>
  <si>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</si>
  <si>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</si>
  <si>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</si>
  <si>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</si>
  <si>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</si>
  <si>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</si>
  <si>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</si>
  <si>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</si>
  <si>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</si>
  <si>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</si>
  <si>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</si>
  <si>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</si>
  <si>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</si>
  <si>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</si>
  <si>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</si>
  <si>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Республикп Крым</t>
  </si>
  <si>
    <r>
      <t xml:space="preserve">Российская Федерация </t>
    </r>
    <r>
      <rPr>
        <b/>
        <vertAlign val="superscript"/>
        <sz val="12"/>
        <rFont val="Times New Roman"/>
        <family val="1"/>
      </rPr>
      <t>1)</t>
    </r>
  </si>
  <si>
    <r>
      <t xml:space="preserve">20735 </t>
    </r>
    <r>
      <rPr>
        <vertAlign val="superscript"/>
        <sz val="12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</si>
  <si>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 xml:space="preserve">1)  </t>
    </r>
    <r>
      <rPr>
        <sz val="10"/>
        <rFont val="Times New Roman"/>
        <family val="1"/>
      </rPr>
      <t>По Российской Федерации -  включая оценку деятельности субъектов малого предпринимательства; по субъектам Российской Федерации - без оценки деятельности малых и микропредприятий.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</si>
  <si>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Данные за 2012 год по Москве и Московской области приведены с учетом изменения их границ с 1 июля 2012 года.</t>
    </r>
  </si>
  <si>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 xml:space="preserve"> По месту регистрации юридического лица.</t>
    </r>
  </si>
  <si>
    <t>Республика Марий Эл</t>
  </si>
  <si>
    <t>Республика Адыгея</t>
  </si>
  <si>
    <t>г. Севастополь</t>
  </si>
  <si>
    <t>Чувашская Республика</t>
  </si>
  <si>
    <r>
      <t xml:space="preserve">г. Москва </t>
    </r>
    <r>
      <rPr>
        <vertAlign val="superscript"/>
        <sz val="12"/>
        <rFont val="Times New Roman"/>
        <family val="1"/>
      </rPr>
      <t>2)</t>
    </r>
  </si>
  <si>
    <t>г. Санкт-Петербург</t>
  </si>
  <si>
    <t xml:space="preserve">Республика Татарстан </t>
  </si>
  <si>
    <t>Республика Саха (Якутия)</t>
  </si>
  <si>
    <t xml:space="preserve">Грузооборот автомобильного транспорта  по субъектам Российской Федерации                                                                                                                            </t>
  </si>
  <si>
    <t>Обновлено 17.07.2019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</si>
</sst>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name val="Arial Cyr"/>
      <family val="0"/>
    </font>
    <font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/>
    </xf>
    <xf numFmtId="0" fontId="23" fillId="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7" fillId="8" borderId="10" xfId="0" applyFont="1" applyFill="1" applyBorder="1" applyAlignment="1">
      <alignment vertical="center"/>
    </xf>
    <xf numFmtId="0" fontId="23" fillId="20" borderId="10" xfId="0" applyFont="1" applyFill="1" applyBorder="1" applyAlignment="1">
      <alignment horizontal="left" wrapText="1"/>
    </xf>
    <xf numFmtId="2" fontId="23" fillId="20" borderId="10" xfId="0" applyNumberFormat="1" applyFont="1" applyFill="1" applyBorder="1" applyAlignment="1">
      <alignment horizontal="left" wrapText="1"/>
    </xf>
    <xf numFmtId="0" fontId="23" fillId="8" borderId="11" xfId="0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3" fillId="2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wrapText="1"/>
    </xf>
    <xf numFmtId="3" fontId="23" fillId="0" borderId="11" xfId="0" applyNumberFormat="1" applyFont="1" applyFill="1" applyBorder="1" applyAlignment="1">
      <alignment wrapText="1"/>
    </xf>
    <xf numFmtId="3" fontId="23" fillId="0" borderId="10" xfId="0" applyNumberFormat="1" applyFont="1" applyFill="1" applyBorder="1" applyAlignment="1">
      <alignment/>
    </xf>
    <xf numFmtId="3" fontId="23" fillId="20" borderId="11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/>
    </xf>
    <xf numFmtId="0" fontId="28" fillId="0" borderId="0" xfId="0" applyFont="1" applyFill="1" applyAlignment="1">
      <alignment horizontal="center" vertical="center" wrapText="1"/>
    </xf>
    <xf numFmtId="3" fontId="23" fillId="2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right" wrapText="1"/>
    </xf>
    <xf numFmtId="0" fontId="29" fillId="25" borderId="0" xfId="0" applyFont="1" applyFill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перевозки грузооборот 2017" xfId="55"/>
    <cellStyle name="Обычный 3" xfId="56"/>
    <cellStyle name="Обычный 3 2" xfId="57"/>
    <cellStyle name="Обычный 3 3" xfId="58"/>
    <cellStyle name="Обычный 3 4" xfId="59"/>
    <cellStyle name="Обычный 3 5" xfId="60"/>
    <cellStyle name="Обычный 3 6" xfId="61"/>
    <cellStyle name="Обычный 3_Грузооборот" xfId="62"/>
    <cellStyle name="Обычный 4" xfId="63"/>
    <cellStyle name="Обычный 4 2" xfId="64"/>
    <cellStyle name="Обычный 4 3" xfId="65"/>
    <cellStyle name="Обычный 5" xfId="66"/>
    <cellStyle name="Обычный 6" xfId="67"/>
    <cellStyle name="Обычный 7" xfId="68"/>
    <cellStyle name="Обычный 7 2" xfId="69"/>
    <cellStyle name="Обычный 7_Грузооборо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08"/>
  <sheetViews>
    <sheetView tabSelected="1" zoomScale="90" zoomScaleNormal="90" zoomScalePageLayoutView="0" workbookViewId="0" topLeftCell="A1">
      <pane xSplit="1" ySplit="7" topLeftCell="J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46.125" style="0" customWidth="1"/>
    <col min="2" max="2" width="9.875" style="0" customWidth="1"/>
    <col min="3" max="3" width="9.75390625" style="0" customWidth="1"/>
    <col min="4" max="4" width="8.875" style="0" customWidth="1"/>
    <col min="5" max="5" width="9.75390625" style="0" customWidth="1"/>
    <col min="6" max="6" width="9.375" style="0" customWidth="1"/>
    <col min="7" max="7" width="10.375" style="0" customWidth="1"/>
    <col min="8" max="8" width="10.00390625" style="0" customWidth="1"/>
    <col min="9" max="9" width="9.75390625" style="0" customWidth="1"/>
    <col min="10" max="11" width="9.375" style="0" customWidth="1"/>
    <col min="12" max="12" width="9.25390625" style="0" customWidth="1"/>
    <col min="15" max="15" width="9.00390625" style="0" customWidth="1"/>
    <col min="17" max="17" width="9.375" style="0" customWidth="1"/>
    <col min="18" max="18" width="9.75390625" style="0" customWidth="1"/>
    <col min="19" max="19" width="9.375" style="0" customWidth="1"/>
    <col min="20" max="20" width="10.125" style="0" bestFit="1" customWidth="1"/>
  </cols>
  <sheetData>
    <row r="1" ht="12.75">
      <c r="A1" s="36" t="s">
        <v>103</v>
      </c>
    </row>
    <row r="3" spans="1:20" ht="15" customHeight="1">
      <c r="A3" s="27"/>
      <c r="B3" s="34" t="s">
        <v>102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7" ht="12.75">
      <c r="A4" s="1"/>
      <c r="D4" s="1"/>
      <c r="E4" s="2"/>
      <c r="F4" s="2"/>
      <c r="G4" s="2"/>
    </row>
    <row r="5" spans="2:20" ht="15.75"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24.75" customHeight="1">
      <c r="A6" s="9"/>
      <c r="B6" s="7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12">
        <v>2014</v>
      </c>
      <c r="Q6" s="12">
        <v>2015</v>
      </c>
      <c r="R6" s="7">
        <v>2016</v>
      </c>
      <c r="S6" s="12">
        <v>2017</v>
      </c>
      <c r="T6" s="12">
        <v>2018</v>
      </c>
    </row>
    <row r="7" spans="1:250" ht="22.5" customHeight="1">
      <c r="A7" s="8" t="s">
        <v>89</v>
      </c>
      <c r="B7" s="16">
        <v>152735</v>
      </c>
      <c r="C7" s="16">
        <v>159852</v>
      </c>
      <c r="D7" s="16">
        <v>167238</v>
      </c>
      <c r="E7" s="16">
        <v>173146</v>
      </c>
      <c r="F7" s="16">
        <v>182141</v>
      </c>
      <c r="G7" s="16">
        <v>193597</v>
      </c>
      <c r="H7" s="16">
        <v>198766</v>
      </c>
      <c r="I7" s="16">
        <v>205849</v>
      </c>
      <c r="J7" s="16">
        <v>216276</v>
      </c>
      <c r="K7" s="16">
        <v>180136</v>
      </c>
      <c r="L7" s="16">
        <v>199341</v>
      </c>
      <c r="M7" s="16">
        <v>222823</v>
      </c>
      <c r="N7" s="17">
        <v>248862</v>
      </c>
      <c r="O7" s="17">
        <v>250054</v>
      </c>
      <c r="P7" s="18">
        <v>246784</v>
      </c>
      <c r="Q7" s="18">
        <v>247134</v>
      </c>
      <c r="R7" s="16">
        <v>248251</v>
      </c>
      <c r="S7" s="26">
        <v>254524</v>
      </c>
      <c r="T7" s="26">
        <v>259084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0" ht="21.75" customHeight="1">
      <c r="A8" s="10" t="s">
        <v>1</v>
      </c>
      <c r="B8" s="15">
        <v>19932</v>
      </c>
      <c r="C8" s="15">
        <v>19552</v>
      </c>
      <c r="D8" s="15">
        <v>19495</v>
      </c>
      <c r="E8" s="15">
        <v>24242.048799999997</v>
      </c>
      <c r="F8" s="15">
        <v>20419.114</v>
      </c>
      <c r="G8" s="15">
        <v>19553.7222</v>
      </c>
      <c r="H8" s="15">
        <v>22960.300000000003</v>
      </c>
      <c r="I8" s="15">
        <v>23256</v>
      </c>
      <c r="J8" s="15">
        <v>26813.3719</v>
      </c>
      <c r="K8" s="15">
        <v>27889.640300000003</v>
      </c>
      <c r="L8" s="15">
        <v>31086.2174</v>
      </c>
      <c r="M8" s="15">
        <v>37856.587700000004</v>
      </c>
      <c r="N8" s="19">
        <v>36167.5325</v>
      </c>
      <c r="O8" s="19">
        <v>38552.5233673</v>
      </c>
      <c r="P8" s="15">
        <v>39339</v>
      </c>
      <c r="Q8" s="15">
        <v>38555</v>
      </c>
      <c r="R8" s="15">
        <v>38429</v>
      </c>
      <c r="S8" s="15">
        <v>55824.1568155</v>
      </c>
      <c r="T8" s="28">
        <v>65257.040973300005</v>
      </c>
    </row>
    <row r="9" spans="1:20" ht="15.75">
      <c r="A9" s="4" t="s">
        <v>2</v>
      </c>
      <c r="B9" s="13">
        <v>1435</v>
      </c>
      <c r="C9" s="13">
        <v>1436</v>
      </c>
      <c r="D9" s="13">
        <v>1508</v>
      </c>
      <c r="E9" s="20">
        <v>1609.7816</v>
      </c>
      <c r="F9" s="20">
        <v>1518.3261</v>
      </c>
      <c r="G9" s="20">
        <v>1733.2881</v>
      </c>
      <c r="H9" s="20">
        <v>1535</v>
      </c>
      <c r="I9" s="20">
        <v>1667</v>
      </c>
      <c r="J9" s="20">
        <v>2057.4284</v>
      </c>
      <c r="K9" s="13">
        <v>2514.4684</v>
      </c>
      <c r="L9" s="13">
        <v>3363.572</v>
      </c>
      <c r="M9" s="13">
        <v>3293.933</v>
      </c>
      <c r="N9" s="21">
        <v>3321.7279000000003</v>
      </c>
      <c r="O9" s="22">
        <v>3244.6461</v>
      </c>
      <c r="P9" s="13">
        <v>3351.9591</v>
      </c>
      <c r="Q9" s="20">
        <v>3428.2742000000003</v>
      </c>
      <c r="R9" s="13">
        <v>3591.7976</v>
      </c>
      <c r="S9" s="13">
        <v>3628.4572642000003</v>
      </c>
      <c r="T9" s="13">
        <v>3954.5376071</v>
      </c>
    </row>
    <row r="10" spans="1:20" ht="15.75">
      <c r="A10" s="4" t="s">
        <v>3</v>
      </c>
      <c r="B10" s="13">
        <v>866</v>
      </c>
      <c r="C10" s="13">
        <v>993</v>
      </c>
      <c r="D10" s="13">
        <v>1094</v>
      </c>
      <c r="E10" s="20">
        <v>1113.8113</v>
      </c>
      <c r="F10" s="20">
        <v>1187.7554</v>
      </c>
      <c r="G10" s="20">
        <v>1404.6858</v>
      </c>
      <c r="H10" s="20">
        <v>1098.8</v>
      </c>
      <c r="I10" s="20">
        <v>1257</v>
      </c>
      <c r="J10" s="20">
        <v>1196.2049</v>
      </c>
      <c r="K10" s="13">
        <v>877.3715</v>
      </c>
      <c r="L10" s="13">
        <v>1002.3514</v>
      </c>
      <c r="M10" s="13">
        <v>1068.7757</v>
      </c>
      <c r="N10" s="21">
        <v>1056.9351000000001</v>
      </c>
      <c r="O10" s="22">
        <v>1120.0978</v>
      </c>
      <c r="P10" s="13">
        <v>1276.585</v>
      </c>
      <c r="Q10" s="20">
        <v>1236.4522</v>
      </c>
      <c r="R10" s="13">
        <v>2249.7031</v>
      </c>
      <c r="S10" s="13">
        <v>3846.6608575</v>
      </c>
      <c r="T10" s="13">
        <v>4568.8956344</v>
      </c>
    </row>
    <row r="11" spans="1:20" ht="15.75">
      <c r="A11" s="4" t="s">
        <v>4</v>
      </c>
      <c r="B11" s="13">
        <v>860</v>
      </c>
      <c r="C11" s="13">
        <v>823</v>
      </c>
      <c r="D11" s="13">
        <v>917</v>
      </c>
      <c r="E11" s="20">
        <v>889.3156</v>
      </c>
      <c r="F11" s="20">
        <v>807.0004</v>
      </c>
      <c r="G11" s="20">
        <v>772.4875999999999</v>
      </c>
      <c r="H11" s="20">
        <v>809.8</v>
      </c>
      <c r="I11" s="20">
        <v>748</v>
      </c>
      <c r="J11" s="20">
        <v>878.3811000000001</v>
      </c>
      <c r="K11" s="13">
        <v>741.0635</v>
      </c>
      <c r="L11" s="13">
        <v>878.9497</v>
      </c>
      <c r="M11" s="13">
        <v>984.8304</v>
      </c>
      <c r="N11" s="21">
        <v>1057.1535</v>
      </c>
      <c r="O11" s="22">
        <v>1065.9566531</v>
      </c>
      <c r="P11" s="13">
        <v>1011.2449</v>
      </c>
      <c r="Q11" s="20">
        <v>897.0847</v>
      </c>
      <c r="R11" s="13">
        <v>800.3621999999999</v>
      </c>
      <c r="S11" s="13">
        <v>728.9638345</v>
      </c>
      <c r="T11" s="13">
        <v>789.4476215</v>
      </c>
    </row>
    <row r="12" spans="1:20" ht="15.75">
      <c r="A12" s="4" t="s">
        <v>5</v>
      </c>
      <c r="B12" s="13">
        <v>1741</v>
      </c>
      <c r="C12" s="13">
        <v>1847</v>
      </c>
      <c r="D12" s="13">
        <v>1713</v>
      </c>
      <c r="E12" s="20">
        <v>3183.0081</v>
      </c>
      <c r="F12" s="20">
        <v>1396.3732</v>
      </c>
      <c r="G12" s="20">
        <v>1224.6602</v>
      </c>
      <c r="H12" s="20">
        <v>1138.4</v>
      </c>
      <c r="I12" s="20">
        <v>1079</v>
      </c>
      <c r="J12" s="20">
        <v>1310.7011</v>
      </c>
      <c r="K12" s="13">
        <v>1496.6071000000002</v>
      </c>
      <c r="L12" s="13">
        <v>1274.7161</v>
      </c>
      <c r="M12" s="13">
        <v>1664.5956999999999</v>
      </c>
      <c r="N12" s="21">
        <v>1548.2373</v>
      </c>
      <c r="O12" s="22">
        <v>1960</v>
      </c>
      <c r="P12" s="13">
        <v>1953.9123</v>
      </c>
      <c r="Q12" s="20">
        <v>2180.277</v>
      </c>
      <c r="R12" s="13">
        <v>2931.7295</v>
      </c>
      <c r="S12" s="13">
        <v>2245.9672188</v>
      </c>
      <c r="T12" s="13">
        <v>2934.6241858999997</v>
      </c>
    </row>
    <row r="13" spans="1:20" ht="15.75">
      <c r="A13" s="4" t="s">
        <v>6</v>
      </c>
      <c r="B13" s="13">
        <v>395</v>
      </c>
      <c r="C13" s="13">
        <v>392</v>
      </c>
      <c r="D13" s="13">
        <v>418</v>
      </c>
      <c r="E13" s="20">
        <v>397.5539</v>
      </c>
      <c r="F13" s="20">
        <v>435.65290000000005</v>
      </c>
      <c r="G13" s="20">
        <v>452.6151</v>
      </c>
      <c r="H13" s="20">
        <v>469</v>
      </c>
      <c r="I13" s="20">
        <v>441</v>
      </c>
      <c r="J13" s="20">
        <v>416.39529999999996</v>
      </c>
      <c r="K13" s="13">
        <v>367.4877</v>
      </c>
      <c r="L13" s="13">
        <v>642.7043000000001</v>
      </c>
      <c r="M13" s="13">
        <v>751.8738000000001</v>
      </c>
      <c r="N13" s="21">
        <v>1073.4674</v>
      </c>
      <c r="O13" s="22">
        <v>1232.0877</v>
      </c>
      <c r="P13" s="13">
        <v>1017.6686000000001</v>
      </c>
      <c r="Q13" s="20">
        <v>895.7725</v>
      </c>
      <c r="R13" s="13">
        <v>829.5686999999999</v>
      </c>
      <c r="S13" s="13">
        <v>686.4745413</v>
      </c>
      <c r="T13" s="13">
        <v>815.2804416</v>
      </c>
    </row>
    <row r="14" spans="1:20" ht="15.75">
      <c r="A14" s="4" t="s">
        <v>7</v>
      </c>
      <c r="B14" s="13">
        <v>580</v>
      </c>
      <c r="C14" s="13">
        <v>635</v>
      </c>
      <c r="D14" s="13">
        <v>687</v>
      </c>
      <c r="E14" s="20">
        <v>478.6503</v>
      </c>
      <c r="F14" s="20">
        <v>606.9644000000001</v>
      </c>
      <c r="G14" s="20">
        <v>548.1574</v>
      </c>
      <c r="H14" s="20">
        <v>460.1</v>
      </c>
      <c r="I14" s="20">
        <v>467</v>
      </c>
      <c r="J14" s="20">
        <v>597.334</v>
      </c>
      <c r="K14" s="13">
        <v>1140.7231000000002</v>
      </c>
      <c r="L14" s="13">
        <v>974.4112</v>
      </c>
      <c r="M14" s="13">
        <v>1009.5094</v>
      </c>
      <c r="N14" s="21">
        <v>1092.7819</v>
      </c>
      <c r="O14" s="22">
        <v>780.8825</v>
      </c>
      <c r="P14" s="13">
        <v>900.8467</v>
      </c>
      <c r="Q14" s="20">
        <v>834.3286999999999</v>
      </c>
      <c r="R14" s="13">
        <v>856.3635</v>
      </c>
      <c r="S14" s="13">
        <v>691.013531</v>
      </c>
      <c r="T14" s="13">
        <v>812.4794749</v>
      </c>
    </row>
    <row r="15" spans="1:20" ht="15.75">
      <c r="A15" s="4" t="s">
        <v>8</v>
      </c>
      <c r="B15" s="13">
        <v>701</v>
      </c>
      <c r="C15" s="13">
        <v>755</v>
      </c>
      <c r="D15" s="13">
        <v>789</v>
      </c>
      <c r="E15" s="20">
        <v>864.2576</v>
      </c>
      <c r="F15" s="20">
        <v>716.2235</v>
      </c>
      <c r="G15" s="20">
        <v>760.3626999999999</v>
      </c>
      <c r="H15" s="20">
        <v>787.8</v>
      </c>
      <c r="I15" s="20">
        <v>503</v>
      </c>
      <c r="J15" s="20">
        <v>510.4694</v>
      </c>
      <c r="K15" s="13">
        <v>403.7015</v>
      </c>
      <c r="L15" s="13">
        <v>404.6225</v>
      </c>
      <c r="M15" s="13">
        <v>449.8433</v>
      </c>
      <c r="N15" s="21">
        <v>501.738</v>
      </c>
      <c r="O15" s="22">
        <v>577.1248812599999</v>
      </c>
      <c r="P15" s="13">
        <v>388.5952</v>
      </c>
      <c r="Q15" s="20">
        <v>432.31969999999995</v>
      </c>
      <c r="R15" s="13">
        <v>472.4686</v>
      </c>
      <c r="S15" s="13">
        <v>577.1553091</v>
      </c>
      <c r="T15" s="13">
        <v>715.5104554</v>
      </c>
    </row>
    <row r="16" spans="1:20" ht="15.75">
      <c r="A16" s="4" t="s">
        <v>9</v>
      </c>
      <c r="B16" s="13">
        <v>728</v>
      </c>
      <c r="C16" s="13">
        <v>843</v>
      </c>
      <c r="D16" s="13">
        <v>761</v>
      </c>
      <c r="E16" s="20">
        <v>748</v>
      </c>
      <c r="F16" s="20">
        <v>675</v>
      </c>
      <c r="G16" s="20">
        <v>680</v>
      </c>
      <c r="H16" s="20">
        <v>644</v>
      </c>
      <c r="I16" s="20">
        <v>734</v>
      </c>
      <c r="J16" s="20">
        <v>751.3676</v>
      </c>
      <c r="K16" s="13">
        <v>706.0729</v>
      </c>
      <c r="L16" s="13">
        <v>762.9018000000001</v>
      </c>
      <c r="M16" s="13">
        <v>881.4445999999999</v>
      </c>
      <c r="N16" s="21">
        <v>994.5751</v>
      </c>
      <c r="O16" s="22">
        <v>1017.2830271999999</v>
      </c>
      <c r="P16" s="13">
        <v>1021.8757</v>
      </c>
      <c r="Q16" s="20">
        <v>1013.955</v>
      </c>
      <c r="R16" s="13">
        <v>1111.1289</v>
      </c>
      <c r="S16" s="13">
        <v>1212.6120721</v>
      </c>
      <c r="T16" s="13">
        <v>1269.8789659</v>
      </c>
    </row>
    <row r="17" spans="1:20" ht="15.75">
      <c r="A17" s="4" t="s">
        <v>10</v>
      </c>
      <c r="B17" s="13">
        <v>1025</v>
      </c>
      <c r="C17" s="13">
        <v>966</v>
      </c>
      <c r="D17" s="13">
        <v>799</v>
      </c>
      <c r="E17" s="20">
        <v>882.3716</v>
      </c>
      <c r="F17" s="20">
        <v>827.9771</v>
      </c>
      <c r="G17" s="20">
        <v>831.7967</v>
      </c>
      <c r="H17" s="20">
        <v>797.8</v>
      </c>
      <c r="I17" s="20">
        <v>919</v>
      </c>
      <c r="J17" s="20">
        <v>955.1321999999999</v>
      </c>
      <c r="K17" s="13">
        <v>915.7093000000001</v>
      </c>
      <c r="L17" s="13">
        <v>900.836</v>
      </c>
      <c r="M17" s="13">
        <v>1044.0959</v>
      </c>
      <c r="N17" s="21">
        <v>1146.0854</v>
      </c>
      <c r="O17" s="22">
        <v>1254.0346</v>
      </c>
      <c r="P17" s="13">
        <v>1207.1162000000002</v>
      </c>
      <c r="Q17" s="20">
        <v>1256.7346</v>
      </c>
      <c r="R17" s="13">
        <v>1215.6461000000002</v>
      </c>
      <c r="S17" s="13">
        <v>1274.2231218</v>
      </c>
      <c r="T17" s="13">
        <v>1267.5186477999998</v>
      </c>
    </row>
    <row r="18" spans="1:20" ht="15.75">
      <c r="A18" s="4" t="s">
        <v>11</v>
      </c>
      <c r="B18" s="13">
        <v>3666</v>
      </c>
      <c r="C18" s="13">
        <v>3225</v>
      </c>
      <c r="D18" s="13">
        <v>3125</v>
      </c>
      <c r="E18" s="20">
        <v>6244.3793</v>
      </c>
      <c r="F18" s="20">
        <v>3596.5885</v>
      </c>
      <c r="G18" s="20">
        <v>2776.8431</v>
      </c>
      <c r="H18" s="20">
        <v>3062</v>
      </c>
      <c r="I18" s="20">
        <v>4124</v>
      </c>
      <c r="J18" s="20">
        <v>5696.584599999999</v>
      </c>
      <c r="K18" s="13">
        <v>5786.7447</v>
      </c>
      <c r="L18" s="13">
        <v>6007.9148</v>
      </c>
      <c r="M18" s="13">
        <v>9734.9673</v>
      </c>
      <c r="N18" s="21">
        <v>6780.1</v>
      </c>
      <c r="O18" s="22">
        <v>8505.8342</v>
      </c>
      <c r="P18" s="13">
        <v>9125.6446</v>
      </c>
      <c r="Q18" s="20">
        <v>8630.7617</v>
      </c>
      <c r="R18" s="13">
        <v>8297.7232</v>
      </c>
      <c r="S18" s="13">
        <v>22690.319999800002</v>
      </c>
      <c r="T18" s="13">
        <v>26239.377563299997</v>
      </c>
    </row>
    <row r="19" spans="1:20" ht="15.75">
      <c r="A19" s="4" t="s">
        <v>12</v>
      </c>
      <c r="B19" s="13">
        <v>831</v>
      </c>
      <c r="C19" s="13">
        <v>782</v>
      </c>
      <c r="D19" s="13">
        <v>789</v>
      </c>
      <c r="E19" s="20">
        <v>921.9113000000001</v>
      </c>
      <c r="F19" s="20">
        <v>993.5593</v>
      </c>
      <c r="G19" s="20">
        <v>1004.4987000000001</v>
      </c>
      <c r="H19" s="20">
        <v>854.7</v>
      </c>
      <c r="I19" s="20">
        <v>777</v>
      </c>
      <c r="J19" s="20">
        <v>1145.1975</v>
      </c>
      <c r="K19" s="13">
        <v>1147.6866</v>
      </c>
      <c r="L19" s="13">
        <v>1350.0548</v>
      </c>
      <c r="M19" s="13">
        <v>1539.0815</v>
      </c>
      <c r="N19" s="21">
        <v>2288.4903</v>
      </c>
      <c r="O19" s="22">
        <v>2023.7337999999997</v>
      </c>
      <c r="P19" s="13">
        <v>1976.1751000000002</v>
      </c>
      <c r="Q19" s="20">
        <v>2034.2655</v>
      </c>
      <c r="R19" s="13">
        <v>1630.9431000000002</v>
      </c>
      <c r="S19" s="13">
        <v>1355.1373525000001</v>
      </c>
      <c r="T19" s="13">
        <v>1661.5976831</v>
      </c>
    </row>
    <row r="20" spans="1:20" ht="15.75">
      <c r="A20" s="4" t="s">
        <v>13</v>
      </c>
      <c r="B20" s="13">
        <v>792</v>
      </c>
      <c r="C20" s="13">
        <v>590</v>
      </c>
      <c r="D20" s="13">
        <v>587</v>
      </c>
      <c r="E20" s="20">
        <v>575.7230999999999</v>
      </c>
      <c r="F20" s="20">
        <v>525.1057</v>
      </c>
      <c r="G20" s="20">
        <v>563.9802</v>
      </c>
      <c r="H20" s="20">
        <v>491.2</v>
      </c>
      <c r="I20" s="20">
        <v>559</v>
      </c>
      <c r="J20" s="20">
        <v>519.1877000000001</v>
      </c>
      <c r="K20" s="13">
        <v>465.24879999999996</v>
      </c>
      <c r="L20" s="13">
        <v>561.0096</v>
      </c>
      <c r="M20" s="13">
        <v>679.0266</v>
      </c>
      <c r="N20" s="21">
        <v>685.8503000000001</v>
      </c>
      <c r="O20" s="22">
        <v>582.5385936</v>
      </c>
      <c r="P20" s="13">
        <v>591.8576999999999</v>
      </c>
      <c r="Q20" s="20">
        <v>591.9706</v>
      </c>
      <c r="R20" s="13">
        <v>638.352</v>
      </c>
      <c r="S20" s="13">
        <v>716.5997288</v>
      </c>
      <c r="T20" s="13">
        <v>730.7750374999999</v>
      </c>
    </row>
    <row r="21" spans="1:20" ht="15.75">
      <c r="A21" s="4" t="s">
        <v>14</v>
      </c>
      <c r="B21" s="13">
        <v>800</v>
      </c>
      <c r="C21" s="13">
        <v>767</v>
      </c>
      <c r="D21" s="13">
        <v>875</v>
      </c>
      <c r="E21" s="20">
        <v>629.2069</v>
      </c>
      <c r="F21" s="20">
        <v>684.7483000000001</v>
      </c>
      <c r="G21" s="20">
        <v>997.9531</v>
      </c>
      <c r="H21" s="20">
        <v>896.2</v>
      </c>
      <c r="I21" s="20">
        <v>1167</v>
      </c>
      <c r="J21" s="20">
        <v>2274.8168</v>
      </c>
      <c r="K21" s="13">
        <v>1307.8983999999998</v>
      </c>
      <c r="L21" s="13">
        <v>1554.5892</v>
      </c>
      <c r="M21" s="13">
        <v>1771.3989000000001</v>
      </c>
      <c r="N21" s="21">
        <v>2013.4748</v>
      </c>
      <c r="O21" s="22">
        <v>2545.0834654600003</v>
      </c>
      <c r="P21" s="13">
        <v>2517.2043</v>
      </c>
      <c r="Q21" s="20">
        <v>2609.7203</v>
      </c>
      <c r="R21" s="13">
        <v>3781.8505</v>
      </c>
      <c r="S21" s="13">
        <v>4613.415227099999</v>
      </c>
      <c r="T21" s="13">
        <v>6116.4015041</v>
      </c>
    </row>
    <row r="22" spans="1:20" ht="15.75">
      <c r="A22" s="4" t="s">
        <v>15</v>
      </c>
      <c r="B22" s="13">
        <v>350</v>
      </c>
      <c r="C22" s="13">
        <v>441</v>
      </c>
      <c r="D22" s="13">
        <v>472</v>
      </c>
      <c r="E22" s="20">
        <v>598.7679</v>
      </c>
      <c r="F22" s="20">
        <v>539.1416999999999</v>
      </c>
      <c r="G22" s="20">
        <v>507.11139999999995</v>
      </c>
      <c r="H22" s="20">
        <v>572.8</v>
      </c>
      <c r="I22" s="20">
        <v>536</v>
      </c>
      <c r="J22" s="20">
        <v>491.16319999999996</v>
      </c>
      <c r="K22" s="13">
        <v>480.641</v>
      </c>
      <c r="L22" s="13">
        <v>422.27790000000005</v>
      </c>
      <c r="M22" s="13">
        <v>658.5421</v>
      </c>
      <c r="N22" s="21">
        <v>976.9131000000001</v>
      </c>
      <c r="O22" s="22">
        <v>1107.69573</v>
      </c>
      <c r="P22" s="13">
        <v>1496.9501</v>
      </c>
      <c r="Q22" s="20">
        <v>1766.1103999999998</v>
      </c>
      <c r="R22" s="13">
        <v>1882.6553</v>
      </c>
      <c r="S22" s="13">
        <v>2812.1223427</v>
      </c>
      <c r="T22" s="13">
        <v>2980.2678433</v>
      </c>
    </row>
    <row r="23" spans="1:20" ht="15.75">
      <c r="A23" s="4" t="s">
        <v>16</v>
      </c>
      <c r="B23" s="13">
        <v>914</v>
      </c>
      <c r="C23" s="13">
        <v>1011</v>
      </c>
      <c r="D23" s="13">
        <v>825</v>
      </c>
      <c r="E23" s="20">
        <v>1002.4833000000001</v>
      </c>
      <c r="F23" s="20">
        <v>915.71</v>
      </c>
      <c r="G23" s="20">
        <v>701.0128</v>
      </c>
      <c r="H23" s="20">
        <v>729.8</v>
      </c>
      <c r="I23" s="20">
        <v>955</v>
      </c>
      <c r="J23" s="20">
        <v>981.3646</v>
      </c>
      <c r="K23" s="13">
        <v>908.5406999999999</v>
      </c>
      <c r="L23" s="13">
        <v>1082.6681999999998</v>
      </c>
      <c r="M23" s="13">
        <v>1412.0623999999998</v>
      </c>
      <c r="N23" s="21">
        <v>1964.8023</v>
      </c>
      <c r="O23" s="22">
        <v>1787.8494</v>
      </c>
      <c r="P23" s="13">
        <v>2048.011</v>
      </c>
      <c r="Q23" s="20">
        <v>1598.1073999999999</v>
      </c>
      <c r="R23" s="13">
        <v>1584.968</v>
      </c>
      <c r="S23" s="13">
        <v>1532.2361996</v>
      </c>
      <c r="T23" s="13">
        <v>1745.1554867999998</v>
      </c>
    </row>
    <row r="24" spans="1:20" ht="15.75">
      <c r="A24" s="4" t="s">
        <v>17</v>
      </c>
      <c r="B24" s="13">
        <v>850</v>
      </c>
      <c r="C24" s="13">
        <v>812</v>
      </c>
      <c r="D24" s="13">
        <v>792</v>
      </c>
      <c r="E24" s="20">
        <v>751.6216</v>
      </c>
      <c r="F24" s="20">
        <v>1219.037</v>
      </c>
      <c r="G24" s="20">
        <v>826.0667000000001</v>
      </c>
      <c r="H24" s="20">
        <v>761.2</v>
      </c>
      <c r="I24" s="20">
        <v>923</v>
      </c>
      <c r="J24" s="20">
        <v>907.944</v>
      </c>
      <c r="K24" s="13">
        <v>919.2488000000001</v>
      </c>
      <c r="L24" s="13">
        <v>1126.6277</v>
      </c>
      <c r="M24" s="13">
        <v>1603.1471000000001</v>
      </c>
      <c r="N24" s="21">
        <v>1438.5321999999999</v>
      </c>
      <c r="O24" s="22">
        <v>1818.49955914</v>
      </c>
      <c r="P24" s="13">
        <v>1531.2891000000002</v>
      </c>
      <c r="Q24" s="20">
        <v>1582.1907999999999</v>
      </c>
      <c r="R24" s="13">
        <v>1575.0108</v>
      </c>
      <c r="S24" s="13">
        <v>1762.8900189</v>
      </c>
      <c r="T24" s="13">
        <v>1833.4034093</v>
      </c>
    </row>
    <row r="25" spans="1:20" ht="15.75">
      <c r="A25" s="4" t="s">
        <v>18</v>
      </c>
      <c r="B25" s="13">
        <v>984</v>
      </c>
      <c r="C25" s="13">
        <v>844</v>
      </c>
      <c r="D25" s="13">
        <v>947</v>
      </c>
      <c r="E25" s="20">
        <v>934.9853</v>
      </c>
      <c r="F25" s="20">
        <v>858.4546</v>
      </c>
      <c r="G25" s="20">
        <v>847.38</v>
      </c>
      <c r="H25" s="20">
        <v>792.9</v>
      </c>
      <c r="I25" s="20">
        <v>844</v>
      </c>
      <c r="J25" s="20">
        <v>672.5251999999999</v>
      </c>
      <c r="K25" s="13">
        <v>578.9774</v>
      </c>
      <c r="L25" s="13">
        <v>725.0664</v>
      </c>
      <c r="M25" s="13">
        <v>773.6336</v>
      </c>
      <c r="N25" s="21">
        <v>971.8395</v>
      </c>
      <c r="O25" s="22">
        <v>886.3329609399999</v>
      </c>
      <c r="P25" s="13">
        <v>1019.0993000000001</v>
      </c>
      <c r="Q25" s="20">
        <v>937.507</v>
      </c>
      <c r="R25" s="13">
        <v>901.3724</v>
      </c>
      <c r="S25" s="13">
        <v>1074.6614107999999</v>
      </c>
      <c r="T25" s="13">
        <v>1075.7783813</v>
      </c>
    </row>
    <row r="26" spans="1:20" ht="18.75">
      <c r="A26" s="4" t="s">
        <v>98</v>
      </c>
      <c r="B26" s="13">
        <v>2414</v>
      </c>
      <c r="C26" s="13">
        <v>2390</v>
      </c>
      <c r="D26" s="13">
        <v>2397</v>
      </c>
      <c r="E26" s="20">
        <v>2416.2201</v>
      </c>
      <c r="F26" s="20">
        <v>2915.4959</v>
      </c>
      <c r="G26" s="20">
        <v>2920.8226</v>
      </c>
      <c r="H26" s="20">
        <v>7058.8</v>
      </c>
      <c r="I26" s="20">
        <v>5556</v>
      </c>
      <c r="J26" s="20">
        <v>5451.1743</v>
      </c>
      <c r="K26" s="13">
        <v>7131.448899999999</v>
      </c>
      <c r="L26" s="13">
        <v>8050.9438</v>
      </c>
      <c r="M26" s="13">
        <v>8535.8264</v>
      </c>
      <c r="N26" s="21">
        <v>7254.828399999999</v>
      </c>
      <c r="O26" s="22">
        <v>7043.3506</v>
      </c>
      <c r="P26" s="13">
        <v>6902.3489</v>
      </c>
      <c r="Q26" s="20">
        <v>6630.4168</v>
      </c>
      <c r="R26" s="13">
        <v>4078</v>
      </c>
      <c r="S26" s="13">
        <v>4375.246785</v>
      </c>
      <c r="T26" s="13">
        <v>5746.1110301</v>
      </c>
    </row>
    <row r="27" spans="1:20" ht="20.25" customHeight="1">
      <c r="A27" s="11" t="s">
        <v>19</v>
      </c>
      <c r="B27" s="15">
        <v>12892</v>
      </c>
      <c r="C27" s="15">
        <v>10403</v>
      </c>
      <c r="D27" s="15">
        <v>9510</v>
      </c>
      <c r="E27" s="15">
        <v>10728.4588</v>
      </c>
      <c r="F27" s="15">
        <v>12697.347200000002</v>
      </c>
      <c r="G27" s="15">
        <v>14155.712700000002</v>
      </c>
      <c r="H27" s="15">
        <v>14059.500000000002</v>
      </c>
      <c r="I27" s="15">
        <v>14461</v>
      </c>
      <c r="J27" s="15">
        <v>16344.5427</v>
      </c>
      <c r="K27" s="15">
        <v>14226.721099999999</v>
      </c>
      <c r="L27" s="15">
        <v>18155.118499999997</v>
      </c>
      <c r="M27" s="15">
        <v>21641.9626</v>
      </c>
      <c r="N27" s="19">
        <v>38482</v>
      </c>
      <c r="O27" s="19">
        <v>19447</v>
      </c>
      <c r="P27" s="15">
        <v>19443</v>
      </c>
      <c r="Q27" s="15">
        <v>19733</v>
      </c>
      <c r="R27" s="15">
        <v>16880.596</v>
      </c>
      <c r="S27" s="15">
        <v>18174.7119432</v>
      </c>
      <c r="T27" s="28">
        <v>18419.938604000003</v>
      </c>
    </row>
    <row r="28" spans="1:20" ht="15.75">
      <c r="A28" s="4" t="s">
        <v>20</v>
      </c>
      <c r="B28" s="13">
        <v>1032</v>
      </c>
      <c r="C28" s="13">
        <v>1061</v>
      </c>
      <c r="D28" s="13">
        <v>1057</v>
      </c>
      <c r="E28" s="20">
        <v>1102.2056</v>
      </c>
      <c r="F28" s="20">
        <v>1248.0378</v>
      </c>
      <c r="G28" s="20">
        <v>1407.0217</v>
      </c>
      <c r="H28" s="20">
        <v>1387.4</v>
      </c>
      <c r="I28" s="20">
        <v>1438</v>
      </c>
      <c r="J28" s="20">
        <v>1430.1026000000002</v>
      </c>
      <c r="K28" s="13">
        <v>1027.6528999999998</v>
      </c>
      <c r="L28" s="13">
        <v>997.2768</v>
      </c>
      <c r="M28" s="13">
        <v>1039.5973000000001</v>
      </c>
      <c r="N28" s="21">
        <v>1962.7</v>
      </c>
      <c r="O28" s="22">
        <v>1465.160954</v>
      </c>
      <c r="P28" s="13">
        <v>1621.1753</v>
      </c>
      <c r="Q28" s="20">
        <v>1119</v>
      </c>
      <c r="R28" s="13">
        <v>683.2173</v>
      </c>
      <c r="S28" s="13">
        <v>707.6492883999999</v>
      </c>
      <c r="T28" s="13">
        <v>857.1292437</v>
      </c>
    </row>
    <row r="29" spans="1:20" ht="15.75">
      <c r="A29" s="4" t="s">
        <v>21</v>
      </c>
      <c r="B29" s="13">
        <v>1133</v>
      </c>
      <c r="C29" s="13">
        <v>1402</v>
      </c>
      <c r="D29" s="13">
        <v>1314</v>
      </c>
      <c r="E29" s="20">
        <v>1186.0651</v>
      </c>
      <c r="F29" s="20">
        <v>1363.25</v>
      </c>
      <c r="G29" s="20">
        <v>1248.7378</v>
      </c>
      <c r="H29" s="20">
        <v>1236.4</v>
      </c>
      <c r="I29" s="20">
        <v>1258</v>
      </c>
      <c r="J29" s="20">
        <v>1381.8225</v>
      </c>
      <c r="K29" s="13">
        <v>1429.368</v>
      </c>
      <c r="L29" s="13">
        <v>1415.0162999999998</v>
      </c>
      <c r="M29" s="13">
        <v>1337.0012</v>
      </c>
      <c r="N29" s="21">
        <v>1529.0321999999999</v>
      </c>
      <c r="O29" s="22">
        <v>1373.1713194531997</v>
      </c>
      <c r="P29" s="13">
        <v>1209.0741</v>
      </c>
      <c r="Q29" s="20">
        <v>1213.6925</v>
      </c>
      <c r="R29" s="13">
        <v>1150.915</v>
      </c>
      <c r="S29" s="13">
        <v>1142.8410586</v>
      </c>
      <c r="T29" s="13">
        <v>1137.7712379999998</v>
      </c>
    </row>
    <row r="30" spans="1:20" ht="15.75">
      <c r="A30" s="4" t="s">
        <v>22</v>
      </c>
      <c r="B30" s="13">
        <v>1147</v>
      </c>
      <c r="C30" s="13">
        <v>1256</v>
      </c>
      <c r="D30" s="13">
        <v>1461</v>
      </c>
      <c r="E30" s="20">
        <v>1676.1373</v>
      </c>
      <c r="F30" s="20">
        <v>1409.7933</v>
      </c>
      <c r="G30" s="20">
        <v>1455.1387000000002</v>
      </c>
      <c r="H30" s="20">
        <v>1912.2</v>
      </c>
      <c r="I30" s="20">
        <v>1874</v>
      </c>
      <c r="J30" s="20">
        <v>2074.756</v>
      </c>
      <c r="K30" s="13">
        <v>2011.0231999999999</v>
      </c>
      <c r="L30" s="13">
        <v>3055.5095</v>
      </c>
      <c r="M30" s="13">
        <v>3348.2933</v>
      </c>
      <c r="N30" s="21">
        <v>3614.9413999999997</v>
      </c>
      <c r="O30" s="22">
        <v>4225.3967</v>
      </c>
      <c r="P30" s="13">
        <v>3503.1667</v>
      </c>
      <c r="Q30" s="20">
        <v>2974</v>
      </c>
      <c r="R30" s="13">
        <v>2174.0437</v>
      </c>
      <c r="S30" s="13">
        <v>2295.3014755000004</v>
      </c>
      <c r="T30" s="13">
        <v>1566.4734748</v>
      </c>
    </row>
    <row r="31" spans="1:20" ht="31.5">
      <c r="A31" s="4" t="s">
        <v>23</v>
      </c>
      <c r="B31" s="13">
        <v>16</v>
      </c>
      <c r="C31" s="13">
        <v>19</v>
      </c>
      <c r="D31" s="13">
        <v>51</v>
      </c>
      <c r="E31" s="20">
        <v>46.9386</v>
      </c>
      <c r="F31" s="20">
        <v>37.1784</v>
      </c>
      <c r="G31" s="20">
        <v>68.775</v>
      </c>
      <c r="H31" s="20">
        <v>153</v>
      </c>
      <c r="I31" s="20">
        <v>138</v>
      </c>
      <c r="J31" s="20">
        <v>138.3363</v>
      </c>
      <c r="K31" s="13">
        <v>111.5164</v>
      </c>
      <c r="L31" s="13">
        <v>228.6626</v>
      </c>
      <c r="M31" s="13">
        <v>199.18210000000002</v>
      </c>
      <c r="N31" s="21">
        <v>129.6352</v>
      </c>
      <c r="O31" s="22">
        <v>75.69223980000001</v>
      </c>
      <c r="P31" s="13">
        <v>34.095099999999995</v>
      </c>
      <c r="Q31" s="20">
        <v>48.6345</v>
      </c>
      <c r="R31" s="13">
        <v>27.2205</v>
      </c>
      <c r="S31" s="13">
        <v>77</v>
      </c>
      <c r="T31" s="13">
        <v>53.74496380000001</v>
      </c>
    </row>
    <row r="32" spans="1:20" ht="33.75" customHeight="1">
      <c r="A32" s="4" t="s">
        <v>24</v>
      </c>
      <c r="B32" s="23">
        <v>1131</v>
      </c>
      <c r="C32" s="23">
        <v>1237</v>
      </c>
      <c r="D32" s="23">
        <v>1410</v>
      </c>
      <c r="E32" s="23">
        <v>1629.1987000000001</v>
      </c>
      <c r="F32" s="23">
        <v>1372.6149</v>
      </c>
      <c r="G32" s="23">
        <v>1386.3637</v>
      </c>
      <c r="H32" s="23">
        <v>1759.2</v>
      </c>
      <c r="I32" s="23">
        <v>1736</v>
      </c>
      <c r="J32" s="23">
        <v>1936.4197</v>
      </c>
      <c r="K32" s="23">
        <v>1899.5067999999999</v>
      </c>
      <c r="L32" s="23">
        <v>2826.8469</v>
      </c>
      <c r="M32" s="23">
        <v>3149.1112</v>
      </c>
      <c r="N32" s="23">
        <v>3485.3061999999995</v>
      </c>
      <c r="O32" s="22">
        <v>4149</v>
      </c>
      <c r="P32" s="13">
        <v>3469.0715999999998</v>
      </c>
      <c r="Q32" s="20">
        <v>2925</v>
      </c>
      <c r="R32" s="13">
        <v>2146.8232000000003</v>
      </c>
      <c r="S32" s="13">
        <v>2218</v>
      </c>
      <c r="T32" s="13">
        <v>1512.728511</v>
      </c>
    </row>
    <row r="33" spans="1:20" ht="15.75">
      <c r="A33" s="4" t="s">
        <v>26</v>
      </c>
      <c r="B33" s="13">
        <v>2765</v>
      </c>
      <c r="C33" s="13">
        <v>1813</v>
      </c>
      <c r="D33" s="13">
        <v>1331</v>
      </c>
      <c r="E33" s="20">
        <v>1763.8691000000001</v>
      </c>
      <c r="F33" s="20">
        <v>1859.4631000000002</v>
      </c>
      <c r="G33" s="20">
        <v>1812.0299000000002</v>
      </c>
      <c r="H33" s="20">
        <v>1694.8</v>
      </c>
      <c r="I33" s="20">
        <v>1418</v>
      </c>
      <c r="J33" s="20">
        <v>1646.3018</v>
      </c>
      <c r="K33" s="13">
        <v>1160.1154</v>
      </c>
      <c r="L33" s="13">
        <v>1715.968</v>
      </c>
      <c r="M33" s="13">
        <v>1807.2069</v>
      </c>
      <c r="N33" s="21">
        <v>1927.6381000000001</v>
      </c>
      <c r="O33" s="22">
        <v>1741.3591719999997</v>
      </c>
      <c r="P33" s="13">
        <v>1785.4585</v>
      </c>
      <c r="Q33" s="20">
        <v>1444.4651000000001</v>
      </c>
      <c r="R33" s="13">
        <v>1499.4451000000001</v>
      </c>
      <c r="S33" s="13">
        <v>1868.4462193</v>
      </c>
      <c r="T33" s="13">
        <v>1697.6239208</v>
      </c>
    </row>
    <row r="34" spans="1:20" ht="15.75">
      <c r="A34" s="4" t="s">
        <v>27</v>
      </c>
      <c r="B34" s="13">
        <v>279</v>
      </c>
      <c r="C34" s="13">
        <v>358</v>
      </c>
      <c r="D34" s="13">
        <v>441</v>
      </c>
      <c r="E34" s="20">
        <v>373.2145</v>
      </c>
      <c r="F34" s="20">
        <v>657.0065999999999</v>
      </c>
      <c r="G34" s="20">
        <v>717.8628</v>
      </c>
      <c r="H34" s="20">
        <v>585.8</v>
      </c>
      <c r="I34" s="20">
        <v>569</v>
      </c>
      <c r="J34" s="20">
        <v>1218.9093</v>
      </c>
      <c r="K34" s="13">
        <v>1215.6386</v>
      </c>
      <c r="L34" s="13">
        <v>1377.2058</v>
      </c>
      <c r="M34" s="13">
        <v>1573.9711000000002</v>
      </c>
      <c r="N34" s="21">
        <v>2799.6493</v>
      </c>
      <c r="O34" s="22">
        <v>2535.3065842</v>
      </c>
      <c r="P34" s="13">
        <v>2362.5527</v>
      </c>
      <c r="Q34" s="20">
        <v>2235.5244</v>
      </c>
      <c r="R34" s="13">
        <v>2112.798</v>
      </c>
      <c r="S34" s="13">
        <v>1759.5444193</v>
      </c>
      <c r="T34" s="13">
        <v>1878.4257623</v>
      </c>
    </row>
    <row r="35" spans="1:20" ht="15.75">
      <c r="A35" s="4" t="s">
        <v>28</v>
      </c>
      <c r="B35" s="13">
        <v>1272</v>
      </c>
      <c r="C35" s="13">
        <v>1197</v>
      </c>
      <c r="D35" s="13">
        <v>891</v>
      </c>
      <c r="E35" s="20">
        <v>1203.8443</v>
      </c>
      <c r="F35" s="20">
        <v>1345.706</v>
      </c>
      <c r="G35" s="20">
        <v>1585.2419</v>
      </c>
      <c r="H35" s="20">
        <v>2250</v>
      </c>
      <c r="I35" s="20">
        <v>2829</v>
      </c>
      <c r="J35" s="20">
        <v>1791.2072</v>
      </c>
      <c r="K35" s="13">
        <v>2034.01</v>
      </c>
      <c r="L35" s="13">
        <v>1891.5862</v>
      </c>
      <c r="M35" s="13">
        <v>2294.6277999999998</v>
      </c>
      <c r="N35" s="21">
        <v>3129.6247999999996</v>
      </c>
      <c r="O35" s="22">
        <v>2199.9816701000004</v>
      </c>
      <c r="P35" s="13">
        <v>2590</v>
      </c>
      <c r="Q35" s="20">
        <v>3058.3264</v>
      </c>
      <c r="R35" s="13">
        <v>2697.2201999999997</v>
      </c>
      <c r="S35" s="13">
        <v>3663.8221485</v>
      </c>
      <c r="T35" s="13">
        <v>3546.4675124000005</v>
      </c>
    </row>
    <row r="36" spans="1:20" ht="15.75">
      <c r="A36" s="4" t="s">
        <v>29</v>
      </c>
      <c r="B36" s="13">
        <v>472</v>
      </c>
      <c r="C36" s="13">
        <v>413</v>
      </c>
      <c r="D36" s="13">
        <v>379</v>
      </c>
      <c r="E36" s="20">
        <v>418.8431</v>
      </c>
      <c r="F36" s="20">
        <v>511.1533</v>
      </c>
      <c r="G36" s="20">
        <v>782.9926999999999</v>
      </c>
      <c r="H36" s="20">
        <v>418.2</v>
      </c>
      <c r="I36" s="20">
        <v>450</v>
      </c>
      <c r="J36" s="20">
        <v>324.7332</v>
      </c>
      <c r="K36" s="13">
        <v>273.6558</v>
      </c>
      <c r="L36" s="13">
        <v>376.5783</v>
      </c>
      <c r="M36" s="13">
        <v>400.27919999999995</v>
      </c>
      <c r="N36" s="21">
        <v>412.4158</v>
      </c>
      <c r="O36" s="22">
        <v>620.0490682999999</v>
      </c>
      <c r="P36" s="13">
        <v>472.1755</v>
      </c>
      <c r="Q36" s="20">
        <v>477.0342</v>
      </c>
      <c r="R36" s="13">
        <v>394.9239</v>
      </c>
      <c r="S36" s="13">
        <v>422.6012896</v>
      </c>
      <c r="T36" s="13">
        <v>391.27748610000003</v>
      </c>
    </row>
    <row r="37" spans="1:20" ht="15.75">
      <c r="A37" s="4" t="s">
        <v>30</v>
      </c>
      <c r="B37" s="13">
        <v>1046</v>
      </c>
      <c r="C37" s="13">
        <v>753</v>
      </c>
      <c r="D37" s="13">
        <v>632</v>
      </c>
      <c r="E37" s="20">
        <v>690.1030999999999</v>
      </c>
      <c r="F37" s="20">
        <v>607.6532</v>
      </c>
      <c r="G37" s="20">
        <v>931.9742</v>
      </c>
      <c r="H37" s="20">
        <v>666.7</v>
      </c>
      <c r="I37" s="20">
        <v>684</v>
      </c>
      <c r="J37" s="20">
        <v>752.5675</v>
      </c>
      <c r="K37" s="13">
        <v>677.8616</v>
      </c>
      <c r="L37" s="13">
        <v>794.4038</v>
      </c>
      <c r="M37" s="13">
        <v>1086.3848</v>
      </c>
      <c r="N37" s="21">
        <v>1343.2618</v>
      </c>
      <c r="O37" s="22">
        <v>1432.2733999999998</v>
      </c>
      <c r="P37" s="13">
        <v>1578.8746999999998</v>
      </c>
      <c r="Q37" s="20">
        <v>1555.4936</v>
      </c>
      <c r="R37" s="13">
        <v>1610.4823999999999</v>
      </c>
      <c r="S37" s="13">
        <v>1990.3456680000002</v>
      </c>
      <c r="T37" s="13">
        <v>2292.5542239</v>
      </c>
    </row>
    <row r="38" spans="1:20" ht="15.75">
      <c r="A38" s="4" t="s">
        <v>31</v>
      </c>
      <c r="B38" s="13">
        <v>1847</v>
      </c>
      <c r="C38" s="13">
        <v>450</v>
      </c>
      <c r="D38" s="13">
        <v>547</v>
      </c>
      <c r="E38" s="20">
        <v>583.4616</v>
      </c>
      <c r="F38" s="20">
        <v>553.4887</v>
      </c>
      <c r="G38" s="20">
        <v>644.8436999999999</v>
      </c>
      <c r="H38" s="20">
        <v>718</v>
      </c>
      <c r="I38" s="20">
        <v>597</v>
      </c>
      <c r="J38" s="20">
        <v>635.4828</v>
      </c>
      <c r="K38" s="13">
        <v>643.8195999999999</v>
      </c>
      <c r="L38" s="13">
        <v>879.1178000000001</v>
      </c>
      <c r="M38" s="13">
        <v>991.1909</v>
      </c>
      <c r="N38" s="21">
        <v>1027.3775</v>
      </c>
      <c r="O38" s="22">
        <v>830.8248396</v>
      </c>
      <c r="P38" s="13">
        <v>846.7702999999999</v>
      </c>
      <c r="Q38" s="20">
        <v>1144.2606</v>
      </c>
      <c r="R38" s="13">
        <v>1194.0286</v>
      </c>
      <c r="S38" s="13">
        <v>1252.1827423</v>
      </c>
      <c r="T38" s="13">
        <v>1131.3916961</v>
      </c>
    </row>
    <row r="39" spans="1:20" ht="18.75">
      <c r="A39" s="4" t="s">
        <v>99</v>
      </c>
      <c r="B39" s="13">
        <v>1899</v>
      </c>
      <c r="C39" s="13">
        <v>1700</v>
      </c>
      <c r="D39" s="13">
        <v>1457</v>
      </c>
      <c r="E39" s="20">
        <v>1730.7151000000001</v>
      </c>
      <c r="F39" s="20">
        <v>3141.7952</v>
      </c>
      <c r="G39" s="20">
        <v>3569.8693000000003</v>
      </c>
      <c r="H39" s="20">
        <v>3190</v>
      </c>
      <c r="I39" s="20">
        <v>3344</v>
      </c>
      <c r="J39" s="20">
        <v>5088.659799999999</v>
      </c>
      <c r="K39" s="13">
        <v>3753.576</v>
      </c>
      <c r="L39" s="13">
        <v>5652.456</v>
      </c>
      <c r="M39" s="13">
        <v>7763.410100000001</v>
      </c>
      <c r="N39" s="24" t="s">
        <v>90</v>
      </c>
      <c r="O39" s="22">
        <v>3024.9685</v>
      </c>
      <c r="P39" s="13">
        <v>3473.676</v>
      </c>
      <c r="Q39" s="20">
        <v>4511.809200000001</v>
      </c>
      <c r="R39" s="13">
        <v>3363.5218</v>
      </c>
      <c r="S39" s="13">
        <v>3071.9776337</v>
      </c>
      <c r="T39" s="13">
        <v>3920.8240459000003</v>
      </c>
    </row>
    <row r="40" spans="1:20" ht="19.5" customHeight="1">
      <c r="A40" s="10" t="s">
        <v>32</v>
      </c>
      <c r="B40" s="15">
        <v>10037</v>
      </c>
      <c r="C40" s="15">
        <v>8948</v>
      </c>
      <c r="D40" s="15">
        <v>8965</v>
      </c>
      <c r="E40" s="15">
        <v>11090.971499999998</v>
      </c>
      <c r="F40" s="15">
        <v>11120.985200000001</v>
      </c>
      <c r="G40" s="15">
        <v>11640.448799999998</v>
      </c>
      <c r="H40" s="15">
        <v>12920.799999999997</v>
      </c>
      <c r="I40" s="15">
        <v>12566</v>
      </c>
      <c r="J40" s="15">
        <v>13096</v>
      </c>
      <c r="K40" s="15">
        <v>12347</v>
      </c>
      <c r="L40" s="15">
        <v>13417.5508</v>
      </c>
      <c r="M40" s="15">
        <v>13617.737000000001</v>
      </c>
      <c r="N40" s="19">
        <v>14983.4774</v>
      </c>
      <c r="O40" s="19">
        <v>16013.72189972</v>
      </c>
      <c r="P40" s="15">
        <v>16615</v>
      </c>
      <c r="Q40" s="15">
        <f>SUM(Q41:Q48)</f>
        <v>15836.8871</v>
      </c>
      <c r="R40" s="15">
        <v>16615.9766</v>
      </c>
      <c r="S40" s="15">
        <v>16817.3877321</v>
      </c>
      <c r="T40" s="28">
        <v>18543.012124700002</v>
      </c>
    </row>
    <row r="41" spans="1:20" ht="15.75">
      <c r="A41" s="4" t="s">
        <v>95</v>
      </c>
      <c r="B41" s="13">
        <v>343</v>
      </c>
      <c r="C41" s="13">
        <v>517</v>
      </c>
      <c r="D41" s="13">
        <v>375</v>
      </c>
      <c r="E41" s="20">
        <v>496.8628</v>
      </c>
      <c r="F41" s="20">
        <v>1197.6662</v>
      </c>
      <c r="G41" s="20">
        <v>532.3254</v>
      </c>
      <c r="H41" s="20">
        <v>1937.4</v>
      </c>
      <c r="I41" s="20">
        <v>472</v>
      </c>
      <c r="J41" s="20">
        <v>294</v>
      </c>
      <c r="K41" s="20">
        <v>191</v>
      </c>
      <c r="L41" s="20">
        <v>262.2187</v>
      </c>
      <c r="M41" s="13">
        <v>298.9524</v>
      </c>
      <c r="N41" s="21">
        <v>312.4945</v>
      </c>
      <c r="O41" s="22">
        <v>284.47784530000007</v>
      </c>
      <c r="P41" s="13">
        <v>362.9792</v>
      </c>
      <c r="Q41" s="20">
        <v>527.5542999999999</v>
      </c>
      <c r="R41" s="13">
        <v>439.0684</v>
      </c>
      <c r="S41" s="13">
        <v>378.1919889</v>
      </c>
      <c r="T41" s="13">
        <v>413.53413939999996</v>
      </c>
    </row>
    <row r="42" spans="1:20" ht="15.75">
      <c r="A42" s="4" t="s">
        <v>33</v>
      </c>
      <c r="B42" s="13">
        <v>275</v>
      </c>
      <c r="C42" s="13">
        <v>277</v>
      </c>
      <c r="D42" s="13">
        <v>273</v>
      </c>
      <c r="E42" s="20">
        <v>190.0993</v>
      </c>
      <c r="F42" s="20">
        <v>172</v>
      </c>
      <c r="G42" s="20">
        <v>148</v>
      </c>
      <c r="H42" s="20">
        <v>142.7</v>
      </c>
      <c r="I42" s="20">
        <v>141</v>
      </c>
      <c r="J42" s="20">
        <v>204</v>
      </c>
      <c r="K42" s="20">
        <v>180</v>
      </c>
      <c r="L42" s="20">
        <v>94.0278</v>
      </c>
      <c r="M42" s="13">
        <v>87.8746</v>
      </c>
      <c r="N42" s="21">
        <v>87.82629999999999</v>
      </c>
      <c r="O42" s="22">
        <v>86.69020000000002</v>
      </c>
      <c r="P42" s="13">
        <v>78.9615</v>
      </c>
      <c r="Q42" s="20">
        <v>73.162</v>
      </c>
      <c r="R42" s="13">
        <v>56.345</v>
      </c>
      <c r="S42" s="13">
        <v>59.9568545</v>
      </c>
      <c r="T42" s="13">
        <v>97.063509</v>
      </c>
    </row>
    <row r="43" spans="1:20" ht="15.75">
      <c r="A43" s="6" t="s">
        <v>88</v>
      </c>
      <c r="B43" s="13"/>
      <c r="C43" s="13"/>
      <c r="D43" s="13"/>
      <c r="E43" s="20"/>
      <c r="F43" s="20"/>
      <c r="G43" s="20"/>
      <c r="H43" s="20"/>
      <c r="I43" s="20"/>
      <c r="J43" s="20"/>
      <c r="K43" s="20"/>
      <c r="L43" s="20"/>
      <c r="M43" s="13"/>
      <c r="N43" s="21"/>
      <c r="O43" s="22"/>
      <c r="P43" s="13">
        <v>249.8809</v>
      </c>
      <c r="Q43" s="13">
        <v>386.1226</v>
      </c>
      <c r="R43" s="13">
        <v>457.7027</v>
      </c>
      <c r="S43" s="13">
        <v>923.6498532</v>
      </c>
      <c r="T43" s="13">
        <v>1099.7161367</v>
      </c>
    </row>
    <row r="44" spans="1:20" ht="15.75">
      <c r="A44" s="4" t="s">
        <v>34</v>
      </c>
      <c r="B44" s="13">
        <v>4478</v>
      </c>
      <c r="C44" s="13">
        <v>3493</v>
      </c>
      <c r="D44" s="13">
        <v>4098</v>
      </c>
      <c r="E44" s="20">
        <v>5254.910599999999</v>
      </c>
      <c r="F44" s="20">
        <v>4515.7564</v>
      </c>
      <c r="G44" s="20">
        <v>5697.239699999999</v>
      </c>
      <c r="H44" s="20">
        <v>6525.7</v>
      </c>
      <c r="I44" s="20">
        <v>7273</v>
      </c>
      <c r="J44" s="20">
        <v>7193</v>
      </c>
      <c r="K44" s="20">
        <v>6755</v>
      </c>
      <c r="L44" s="20">
        <v>7534.5746</v>
      </c>
      <c r="M44" s="13">
        <v>7410.6771</v>
      </c>
      <c r="N44" s="21">
        <v>7871.594</v>
      </c>
      <c r="O44" s="22">
        <v>7523.976761819999</v>
      </c>
      <c r="P44" s="13">
        <v>7012.927</v>
      </c>
      <c r="Q44" s="20">
        <v>6541.2648</v>
      </c>
      <c r="R44" s="13">
        <v>7546.8149</v>
      </c>
      <c r="S44" s="13">
        <v>7421.338654200001</v>
      </c>
      <c r="T44" s="13">
        <v>8341.2730179</v>
      </c>
    </row>
    <row r="45" spans="1:20" ht="15.75">
      <c r="A45" s="4" t="s">
        <v>35</v>
      </c>
      <c r="B45" s="13">
        <v>331</v>
      </c>
      <c r="C45" s="13">
        <v>619</v>
      </c>
      <c r="D45" s="13">
        <v>490</v>
      </c>
      <c r="E45" s="20">
        <v>719.6415</v>
      </c>
      <c r="F45" s="20">
        <v>625.3085</v>
      </c>
      <c r="G45" s="20">
        <v>453.5218</v>
      </c>
      <c r="H45" s="20">
        <v>414.8</v>
      </c>
      <c r="I45" s="20">
        <v>428</v>
      </c>
      <c r="J45" s="20">
        <v>366</v>
      </c>
      <c r="K45" s="20">
        <v>370</v>
      </c>
      <c r="L45" s="20">
        <v>324.7393</v>
      </c>
      <c r="M45" s="13">
        <v>378.1607</v>
      </c>
      <c r="N45" s="21">
        <v>344.3445</v>
      </c>
      <c r="O45" s="22">
        <v>337.0368</v>
      </c>
      <c r="P45" s="13">
        <v>450.4567</v>
      </c>
      <c r="Q45" s="20">
        <v>371.1838</v>
      </c>
      <c r="R45" s="13">
        <v>398.1354</v>
      </c>
      <c r="S45" s="13">
        <v>317.8248415</v>
      </c>
      <c r="T45" s="13">
        <v>318.6776555</v>
      </c>
    </row>
    <row r="46" spans="1:20" ht="15.75">
      <c r="A46" s="4" t="s">
        <v>36</v>
      </c>
      <c r="B46" s="13">
        <v>1147</v>
      </c>
      <c r="C46" s="13">
        <v>932</v>
      </c>
      <c r="D46" s="13">
        <v>885</v>
      </c>
      <c r="E46" s="20">
        <v>1137.3654</v>
      </c>
      <c r="F46" s="20">
        <v>1289.2919</v>
      </c>
      <c r="G46" s="20">
        <v>1201.4673</v>
      </c>
      <c r="H46" s="20">
        <v>1146.8</v>
      </c>
      <c r="I46" s="20">
        <v>1366</v>
      </c>
      <c r="J46" s="20">
        <v>1443</v>
      </c>
      <c r="K46" s="20">
        <v>1207</v>
      </c>
      <c r="L46" s="20">
        <v>1173.2716</v>
      </c>
      <c r="M46" s="13">
        <v>1419.276</v>
      </c>
      <c r="N46" s="21">
        <v>1496.9313</v>
      </c>
      <c r="O46" s="22">
        <v>1922.5108275999999</v>
      </c>
      <c r="P46" s="13">
        <v>2051.6339000000003</v>
      </c>
      <c r="Q46" s="20">
        <v>1970.5353</v>
      </c>
      <c r="R46" s="13">
        <v>1990.6667000000002</v>
      </c>
      <c r="S46" s="13">
        <v>2170.3139045000003</v>
      </c>
      <c r="T46" s="13">
        <v>2228.5351401</v>
      </c>
    </row>
    <row r="47" spans="1:20" ht="15.75">
      <c r="A47" s="4" t="s">
        <v>37</v>
      </c>
      <c r="B47" s="13">
        <v>3463</v>
      </c>
      <c r="C47" s="13">
        <v>3110</v>
      </c>
      <c r="D47" s="13">
        <v>2844</v>
      </c>
      <c r="E47" s="20">
        <v>3292.0919</v>
      </c>
      <c r="F47" s="20">
        <v>3320.9622000000004</v>
      </c>
      <c r="G47" s="20">
        <v>3607.8946</v>
      </c>
      <c r="H47" s="20">
        <v>2753.4</v>
      </c>
      <c r="I47" s="20">
        <v>2886</v>
      </c>
      <c r="J47" s="20">
        <v>3596</v>
      </c>
      <c r="K47" s="20">
        <v>3644</v>
      </c>
      <c r="L47" s="20">
        <v>4028.7187999999996</v>
      </c>
      <c r="M47" s="13">
        <v>4022.7962</v>
      </c>
      <c r="N47" s="21">
        <v>4870.2868</v>
      </c>
      <c r="O47" s="22">
        <v>5859.029465</v>
      </c>
      <c r="P47" s="13">
        <v>6320.547799999999</v>
      </c>
      <c r="Q47" s="20">
        <v>5922.6131</v>
      </c>
      <c r="R47" s="13">
        <v>5699.424</v>
      </c>
      <c r="S47" s="13">
        <v>5521.047882099999</v>
      </c>
      <c r="T47" s="13">
        <v>5995.187472199999</v>
      </c>
    </row>
    <row r="48" spans="1:20" ht="15.75">
      <c r="A48" s="6" t="s">
        <v>96</v>
      </c>
      <c r="B48" s="13"/>
      <c r="C48" s="13"/>
      <c r="D48" s="13"/>
      <c r="E48" s="20"/>
      <c r="F48" s="20"/>
      <c r="G48" s="20"/>
      <c r="H48" s="20"/>
      <c r="I48" s="20"/>
      <c r="J48" s="20"/>
      <c r="K48" s="20"/>
      <c r="L48" s="20"/>
      <c r="M48" s="13"/>
      <c r="N48" s="21"/>
      <c r="O48" s="22"/>
      <c r="P48" s="13">
        <v>87</v>
      </c>
      <c r="Q48" s="13">
        <v>44.45120000000001</v>
      </c>
      <c r="R48" s="13">
        <v>27.8195</v>
      </c>
      <c r="S48" s="13">
        <v>25.0637532</v>
      </c>
      <c r="T48" s="13">
        <v>49.025053899999996</v>
      </c>
    </row>
    <row r="49" spans="1:20" ht="21" customHeight="1">
      <c r="A49" s="10" t="s">
        <v>38</v>
      </c>
      <c r="B49" s="15">
        <v>2698</v>
      </c>
      <c r="C49" s="15">
        <v>3162.3</v>
      </c>
      <c r="D49" s="15">
        <v>2795</v>
      </c>
      <c r="E49" s="15">
        <v>4456.1955</v>
      </c>
      <c r="F49" s="15">
        <v>4157.3097</v>
      </c>
      <c r="G49" s="15">
        <v>4243.678900000001</v>
      </c>
      <c r="H49" s="15">
        <v>6810.5</v>
      </c>
      <c r="I49" s="15">
        <v>5292</v>
      </c>
      <c r="J49" s="15">
        <v>10650.7039</v>
      </c>
      <c r="K49" s="15">
        <v>5407</v>
      </c>
      <c r="L49" s="15">
        <v>4327.1911</v>
      </c>
      <c r="M49" s="15">
        <v>4048.4991</v>
      </c>
      <c r="N49" s="19">
        <v>4182.0455999999995</v>
      </c>
      <c r="O49" s="19">
        <v>3866.5051034</v>
      </c>
      <c r="P49" s="15">
        <v>4194.243</v>
      </c>
      <c r="Q49" s="15">
        <v>4176</v>
      </c>
      <c r="R49" s="15">
        <v>3379</v>
      </c>
      <c r="S49" s="15">
        <v>3368.3538772</v>
      </c>
      <c r="T49" s="28">
        <v>3670.9230064000003</v>
      </c>
    </row>
    <row r="50" spans="1:20" ht="15.75">
      <c r="A50" s="4" t="s">
        <v>39</v>
      </c>
      <c r="B50" s="13">
        <v>810</v>
      </c>
      <c r="C50" s="13">
        <v>686</v>
      </c>
      <c r="D50" s="13">
        <v>582</v>
      </c>
      <c r="E50" s="20">
        <v>1153.9851</v>
      </c>
      <c r="F50" s="20">
        <v>1253.8915</v>
      </c>
      <c r="G50" s="20">
        <v>659.2618</v>
      </c>
      <c r="H50" s="20">
        <v>490.9</v>
      </c>
      <c r="I50" s="20">
        <v>1158</v>
      </c>
      <c r="J50" s="20">
        <v>596.4452</v>
      </c>
      <c r="K50" s="20">
        <v>678</v>
      </c>
      <c r="L50" s="20">
        <v>453.98310000000004</v>
      </c>
      <c r="M50" s="13">
        <v>471.3141</v>
      </c>
      <c r="N50" s="21">
        <v>515.2518</v>
      </c>
      <c r="O50" s="22">
        <v>450.80039999999997</v>
      </c>
      <c r="P50" s="13">
        <v>537.4405</v>
      </c>
      <c r="Q50" s="20">
        <v>426.6233</v>
      </c>
      <c r="R50" s="13">
        <v>272.8897</v>
      </c>
      <c r="S50" s="13">
        <v>481.98682890000003</v>
      </c>
      <c r="T50" s="13">
        <v>510.5634893</v>
      </c>
    </row>
    <row r="51" spans="1:20" ht="15.75">
      <c r="A51" s="4" t="s">
        <v>40</v>
      </c>
      <c r="B51" s="13">
        <v>47</v>
      </c>
      <c r="C51" s="13">
        <v>0.3</v>
      </c>
      <c r="D51" s="13">
        <v>12</v>
      </c>
      <c r="E51" s="20">
        <v>172.0312</v>
      </c>
      <c r="F51" s="20">
        <v>23</v>
      </c>
      <c r="G51" s="20">
        <v>14</v>
      </c>
      <c r="H51" s="20">
        <v>30.8</v>
      </c>
      <c r="I51" s="20">
        <v>77</v>
      </c>
      <c r="J51" s="20">
        <v>55.5181</v>
      </c>
      <c r="K51" s="20">
        <v>47</v>
      </c>
      <c r="L51" s="20">
        <v>32.8715</v>
      </c>
      <c r="M51" s="13">
        <v>38.4655</v>
      </c>
      <c r="N51" s="21">
        <v>22.4888</v>
      </c>
      <c r="O51" s="22">
        <v>10.389683</v>
      </c>
      <c r="P51" s="13">
        <v>16.0673</v>
      </c>
      <c r="Q51" s="20">
        <v>39.527</v>
      </c>
      <c r="R51" s="13">
        <v>9.8992</v>
      </c>
      <c r="S51" s="13">
        <v>11.101520500000001</v>
      </c>
      <c r="T51" s="13">
        <v>28.8448659</v>
      </c>
    </row>
    <row r="52" spans="1:20" ht="15.75">
      <c r="A52" s="5" t="s">
        <v>41</v>
      </c>
      <c r="B52" s="13">
        <v>236</v>
      </c>
      <c r="C52" s="13">
        <v>184</v>
      </c>
      <c r="D52" s="13">
        <v>196</v>
      </c>
      <c r="E52" s="20">
        <v>140.63389999999998</v>
      </c>
      <c r="F52" s="20">
        <v>139</v>
      </c>
      <c r="G52" s="20">
        <v>116</v>
      </c>
      <c r="H52" s="20">
        <v>150.3</v>
      </c>
      <c r="I52" s="20">
        <v>155</v>
      </c>
      <c r="J52" s="20">
        <v>160</v>
      </c>
      <c r="K52" s="20">
        <v>116</v>
      </c>
      <c r="L52" s="20">
        <v>138.896</v>
      </c>
      <c r="M52" s="13">
        <v>123.6511</v>
      </c>
      <c r="N52" s="21">
        <v>89.2325</v>
      </c>
      <c r="O52" s="22">
        <v>61.538434800000005</v>
      </c>
      <c r="P52" s="13">
        <v>52.4575</v>
      </c>
      <c r="Q52" s="20">
        <v>52.1045</v>
      </c>
      <c r="R52" s="13">
        <v>59.124900000000004</v>
      </c>
      <c r="S52" s="13">
        <v>75.9842791</v>
      </c>
      <c r="T52" s="13">
        <v>62.205689899999996</v>
      </c>
    </row>
    <row r="53" spans="1:20" ht="15.75">
      <c r="A53" s="4" t="s">
        <v>42</v>
      </c>
      <c r="B53" s="13">
        <v>134</v>
      </c>
      <c r="C53" s="13">
        <v>154</v>
      </c>
      <c r="D53" s="13">
        <v>161</v>
      </c>
      <c r="E53" s="20">
        <v>170.559</v>
      </c>
      <c r="F53" s="20">
        <v>171</v>
      </c>
      <c r="G53" s="20">
        <v>168</v>
      </c>
      <c r="H53" s="20">
        <v>195.3</v>
      </c>
      <c r="I53" s="20">
        <v>210</v>
      </c>
      <c r="J53" s="20">
        <v>198</v>
      </c>
      <c r="K53" s="20">
        <v>177</v>
      </c>
      <c r="L53" s="20">
        <v>197.6489</v>
      </c>
      <c r="M53" s="13">
        <v>229.64469999999997</v>
      </c>
      <c r="N53" s="21">
        <v>350.413</v>
      </c>
      <c r="O53" s="22">
        <v>350.53209999999996</v>
      </c>
      <c r="P53" s="13">
        <v>570.6503</v>
      </c>
      <c r="Q53" s="20">
        <v>532.5918</v>
      </c>
      <c r="R53" s="13">
        <v>429.4605</v>
      </c>
      <c r="S53" s="13">
        <v>455.4063234</v>
      </c>
      <c r="T53" s="13">
        <v>532.9799527</v>
      </c>
    </row>
    <row r="54" spans="1:20" ht="15.75">
      <c r="A54" s="5" t="s">
        <v>43</v>
      </c>
      <c r="B54" s="13">
        <v>168</v>
      </c>
      <c r="C54" s="13">
        <v>646</v>
      </c>
      <c r="D54" s="13">
        <v>113</v>
      </c>
      <c r="E54" s="20">
        <v>91.2045</v>
      </c>
      <c r="F54" s="20">
        <v>217</v>
      </c>
      <c r="G54" s="20">
        <v>147</v>
      </c>
      <c r="H54" s="20">
        <v>237.9</v>
      </c>
      <c r="I54" s="20">
        <v>217</v>
      </c>
      <c r="J54" s="20">
        <v>122</v>
      </c>
      <c r="K54" s="20">
        <v>115</v>
      </c>
      <c r="L54" s="20">
        <v>181.4996</v>
      </c>
      <c r="M54" s="13">
        <v>161.3618</v>
      </c>
      <c r="N54" s="21">
        <v>169.8512</v>
      </c>
      <c r="O54" s="22">
        <v>127.4363</v>
      </c>
      <c r="P54" s="13">
        <v>136.74620000000002</v>
      </c>
      <c r="Q54" s="20">
        <v>130.8038</v>
      </c>
      <c r="R54" s="13">
        <v>112.61729999999999</v>
      </c>
      <c r="S54" s="13">
        <v>97.796254</v>
      </c>
      <c r="T54" s="13">
        <v>72.0426114</v>
      </c>
    </row>
    <row r="55" spans="1:20" ht="15.75">
      <c r="A55" s="4" t="s">
        <v>44</v>
      </c>
      <c r="B55" s="25" t="s">
        <v>25</v>
      </c>
      <c r="C55" s="25" t="s">
        <v>25</v>
      </c>
      <c r="D55" s="25" t="s">
        <v>25</v>
      </c>
      <c r="E55" s="20">
        <v>774.041</v>
      </c>
      <c r="F55" s="20">
        <v>714</v>
      </c>
      <c r="G55" s="20">
        <v>1474</v>
      </c>
      <c r="H55" s="20">
        <v>1831</v>
      </c>
      <c r="I55" s="20">
        <v>1867</v>
      </c>
      <c r="J55" s="20">
        <v>8023</v>
      </c>
      <c r="K55" s="20">
        <v>2688</v>
      </c>
      <c r="L55" s="20">
        <v>1871.6848</v>
      </c>
      <c r="M55" s="13">
        <v>1357.3896000000002</v>
      </c>
      <c r="N55" s="21">
        <v>937.3408999999999</v>
      </c>
      <c r="O55" s="22">
        <v>937.1655999999999</v>
      </c>
      <c r="P55" s="13">
        <v>832.3533</v>
      </c>
      <c r="Q55" s="20">
        <v>779.5874</v>
      </c>
      <c r="R55" s="13">
        <v>669.6098000000001</v>
      </c>
      <c r="S55" s="13">
        <v>362.5007272</v>
      </c>
      <c r="T55" s="13">
        <v>353.8609733</v>
      </c>
    </row>
    <row r="56" spans="1:20" ht="15.75">
      <c r="A56" s="4" t="s">
        <v>45</v>
      </c>
      <c r="B56" s="13">
        <v>1303</v>
      </c>
      <c r="C56" s="13">
        <v>1492</v>
      </c>
      <c r="D56" s="13">
        <v>1731</v>
      </c>
      <c r="E56" s="20">
        <v>1953.7408</v>
      </c>
      <c r="F56" s="20">
        <v>1639.4181999999998</v>
      </c>
      <c r="G56" s="20">
        <v>1665.4171000000001</v>
      </c>
      <c r="H56" s="20">
        <v>3874.3</v>
      </c>
      <c r="I56" s="20">
        <v>1608</v>
      </c>
      <c r="J56" s="20">
        <v>1495.7406</v>
      </c>
      <c r="K56" s="20">
        <v>1586</v>
      </c>
      <c r="L56" s="20">
        <v>1450.6072000000001</v>
      </c>
      <c r="M56" s="13">
        <v>1666.6723</v>
      </c>
      <c r="N56" s="21">
        <v>2097.4674</v>
      </c>
      <c r="O56" s="22">
        <v>1928.6425856</v>
      </c>
      <c r="P56" s="13">
        <v>2048.5279</v>
      </c>
      <c r="Q56" s="20">
        <v>2212.6468999999997</v>
      </c>
      <c r="R56" s="13">
        <v>1824.6273</v>
      </c>
      <c r="S56" s="13">
        <v>1883.5779441</v>
      </c>
      <c r="T56" s="13">
        <v>2110.4254239</v>
      </c>
    </row>
    <row r="57" spans="1:20" ht="21.75" customHeight="1">
      <c r="A57" s="10" t="s">
        <v>46</v>
      </c>
      <c r="B57" s="15">
        <v>26359</v>
      </c>
      <c r="C57" s="15">
        <v>24187</v>
      </c>
      <c r="D57" s="15">
        <v>22487</v>
      </c>
      <c r="E57" s="15">
        <v>30251.690599999998</v>
      </c>
      <c r="F57" s="15">
        <v>33424.559700000005</v>
      </c>
      <c r="G57" s="15">
        <v>29668.4659</v>
      </c>
      <c r="H57" s="15">
        <v>33531.2</v>
      </c>
      <c r="I57" s="15">
        <v>31406</v>
      </c>
      <c r="J57" s="15">
        <v>32149.5212</v>
      </c>
      <c r="K57" s="15">
        <v>27585.799900000005</v>
      </c>
      <c r="L57" s="15">
        <v>28493.7901</v>
      </c>
      <c r="M57" s="15">
        <v>30818.635299999998</v>
      </c>
      <c r="N57" s="19">
        <v>33932.60860000001</v>
      </c>
      <c r="O57" s="19">
        <v>32018.987628650004</v>
      </c>
      <c r="P57" s="15">
        <v>31244</v>
      </c>
      <c r="Q57" s="15">
        <v>33599</v>
      </c>
      <c r="R57" s="15">
        <v>33828.730200000005</v>
      </c>
      <c r="S57" s="15">
        <v>37327.8971972</v>
      </c>
      <c r="T57" s="28">
        <v>40230.2434285</v>
      </c>
    </row>
    <row r="58" spans="1:20" ht="15.75">
      <c r="A58" s="4" t="s">
        <v>47</v>
      </c>
      <c r="B58" s="13">
        <v>3419</v>
      </c>
      <c r="C58" s="13">
        <v>3124</v>
      </c>
      <c r="D58" s="13">
        <v>2555</v>
      </c>
      <c r="E58" s="20">
        <v>3442.4833</v>
      </c>
      <c r="F58" s="20">
        <v>3049.756</v>
      </c>
      <c r="G58" s="20">
        <v>3256.2126000000003</v>
      </c>
      <c r="H58" s="20">
        <v>3066.9</v>
      </c>
      <c r="I58" s="20">
        <v>3103</v>
      </c>
      <c r="J58" s="20">
        <v>3288.661</v>
      </c>
      <c r="K58" s="13">
        <v>2686.7590999999998</v>
      </c>
      <c r="L58" s="13">
        <v>2649.4402</v>
      </c>
      <c r="M58" s="13">
        <v>2875.698</v>
      </c>
      <c r="N58" s="21">
        <v>3431.1847000000002</v>
      </c>
      <c r="O58" s="22">
        <v>3609.0595</v>
      </c>
      <c r="P58" s="13">
        <v>3442.6777</v>
      </c>
      <c r="Q58" s="20">
        <v>2870.9566</v>
      </c>
      <c r="R58" s="13">
        <v>2816.0255</v>
      </c>
      <c r="S58" s="13">
        <v>2897.0981099</v>
      </c>
      <c r="T58" s="13">
        <v>2875.1630923000007</v>
      </c>
    </row>
    <row r="59" spans="1:20" ht="15.75">
      <c r="A59" s="4" t="s">
        <v>94</v>
      </c>
      <c r="B59" s="13">
        <v>566</v>
      </c>
      <c r="C59" s="13">
        <v>467</v>
      </c>
      <c r="D59" s="13">
        <v>458</v>
      </c>
      <c r="E59" s="20">
        <v>528.2239000000001</v>
      </c>
      <c r="F59" s="20">
        <v>547.0271</v>
      </c>
      <c r="G59" s="20">
        <v>733.2236</v>
      </c>
      <c r="H59" s="20">
        <v>517.3</v>
      </c>
      <c r="I59" s="20">
        <v>443</v>
      </c>
      <c r="J59" s="20">
        <v>399.1735</v>
      </c>
      <c r="K59" s="13">
        <v>416.8807</v>
      </c>
      <c r="L59" s="13">
        <v>369.06030000000004</v>
      </c>
      <c r="M59" s="13">
        <v>526.3991</v>
      </c>
      <c r="N59" s="21">
        <v>787.0327</v>
      </c>
      <c r="O59" s="22">
        <v>650.8844109</v>
      </c>
      <c r="P59" s="13">
        <v>673.758</v>
      </c>
      <c r="Q59" s="20">
        <v>667.7666999999999</v>
      </c>
      <c r="R59" s="13">
        <v>540.2199</v>
      </c>
      <c r="S59" s="13">
        <v>578.3020743999999</v>
      </c>
      <c r="T59" s="13">
        <v>654.3531555000001</v>
      </c>
    </row>
    <row r="60" spans="1:20" ht="15.75">
      <c r="A60" s="4" t="s">
        <v>48</v>
      </c>
      <c r="B60" s="13">
        <v>670</v>
      </c>
      <c r="C60" s="13">
        <v>677</v>
      </c>
      <c r="D60" s="13">
        <v>741</v>
      </c>
      <c r="E60" s="20">
        <v>1118.879</v>
      </c>
      <c r="F60" s="20">
        <v>5020.0917</v>
      </c>
      <c r="G60" s="20">
        <v>1877.208</v>
      </c>
      <c r="H60" s="20">
        <v>2367</v>
      </c>
      <c r="I60" s="20">
        <v>997</v>
      </c>
      <c r="J60" s="20">
        <v>729.9366</v>
      </c>
      <c r="K60" s="13">
        <v>845.0517000000001</v>
      </c>
      <c r="L60" s="13">
        <v>787.3081999999999</v>
      </c>
      <c r="M60" s="13">
        <v>1231.534</v>
      </c>
      <c r="N60" s="21">
        <v>2353.1031000000003</v>
      </c>
      <c r="O60" s="22">
        <v>1667.3006</v>
      </c>
      <c r="P60" s="13">
        <v>1356.9395</v>
      </c>
      <c r="Q60" s="20">
        <v>2855.114</v>
      </c>
      <c r="R60" s="13">
        <v>2378.5908999999997</v>
      </c>
      <c r="S60" s="13">
        <v>5068.056456600001</v>
      </c>
      <c r="T60" s="13">
        <v>7220.792402200001</v>
      </c>
    </row>
    <row r="61" spans="1:20" ht="15.75">
      <c r="A61" s="4" t="s">
        <v>100</v>
      </c>
      <c r="B61" s="13">
        <v>4412</v>
      </c>
      <c r="C61" s="13">
        <v>4100</v>
      </c>
      <c r="D61" s="13">
        <v>3811</v>
      </c>
      <c r="E61" s="20">
        <v>4576.856400000001</v>
      </c>
      <c r="F61" s="20">
        <v>4116.3962</v>
      </c>
      <c r="G61" s="20">
        <v>4261.4547</v>
      </c>
      <c r="H61" s="20">
        <v>5455</v>
      </c>
      <c r="I61" s="20">
        <v>4694</v>
      </c>
      <c r="J61" s="20">
        <v>5215.053900000001</v>
      </c>
      <c r="K61" s="13">
        <v>4391.322700000001</v>
      </c>
      <c r="L61" s="13">
        <v>5053.0791</v>
      </c>
      <c r="M61" s="13">
        <v>5157.7892999999995</v>
      </c>
      <c r="N61" s="21">
        <v>5301.3469000000005</v>
      </c>
      <c r="O61" s="22">
        <v>5361.3857</v>
      </c>
      <c r="P61" s="13">
        <v>5098.107300000001</v>
      </c>
      <c r="Q61" s="20">
        <v>5898.7767</v>
      </c>
      <c r="R61" s="13">
        <v>6394.073899999999</v>
      </c>
      <c r="S61" s="13">
        <v>6206.359045100001</v>
      </c>
      <c r="T61" s="13">
        <v>6347.509077600001</v>
      </c>
    </row>
    <row r="62" spans="1:20" ht="15.75">
      <c r="A62" s="4" t="s">
        <v>49</v>
      </c>
      <c r="B62" s="13">
        <v>1296</v>
      </c>
      <c r="C62" s="13">
        <v>1021</v>
      </c>
      <c r="D62" s="13">
        <v>931</v>
      </c>
      <c r="E62" s="20">
        <v>2777.898</v>
      </c>
      <c r="F62" s="20">
        <v>1910.8645</v>
      </c>
      <c r="G62" s="20">
        <v>1950.7099</v>
      </c>
      <c r="H62" s="20">
        <v>1575.4</v>
      </c>
      <c r="I62" s="20">
        <v>1415</v>
      </c>
      <c r="J62" s="20">
        <v>1238.4809</v>
      </c>
      <c r="K62" s="13">
        <v>989.0292999999999</v>
      </c>
      <c r="L62" s="13">
        <v>780.6217</v>
      </c>
      <c r="M62" s="13">
        <v>759.7302999999999</v>
      </c>
      <c r="N62" s="21">
        <v>1094.1663999999998</v>
      </c>
      <c r="O62" s="22">
        <v>1707</v>
      </c>
      <c r="P62" s="13">
        <v>1763.6145</v>
      </c>
      <c r="Q62" s="20">
        <v>1734.6296</v>
      </c>
      <c r="R62" s="13">
        <v>2164.1533999999997</v>
      </c>
      <c r="S62" s="13">
        <v>1884.8558435</v>
      </c>
      <c r="T62" s="13">
        <v>1808.482537</v>
      </c>
    </row>
    <row r="63" spans="1:20" ht="15.75">
      <c r="A63" s="4" t="s">
        <v>97</v>
      </c>
      <c r="B63" s="13">
        <v>627</v>
      </c>
      <c r="C63" s="13">
        <v>651</v>
      </c>
      <c r="D63" s="13">
        <v>702</v>
      </c>
      <c r="E63" s="20">
        <v>1152.7893000000001</v>
      </c>
      <c r="F63" s="20">
        <v>852.892</v>
      </c>
      <c r="G63" s="20">
        <v>708.0105</v>
      </c>
      <c r="H63" s="20">
        <v>710.7</v>
      </c>
      <c r="I63" s="20">
        <v>779</v>
      </c>
      <c r="J63" s="20">
        <v>731.4035</v>
      </c>
      <c r="K63" s="13">
        <v>628.9131</v>
      </c>
      <c r="L63" s="13">
        <v>643.5087</v>
      </c>
      <c r="M63" s="13">
        <v>675.0336</v>
      </c>
      <c r="N63" s="21">
        <v>902.4436000000001</v>
      </c>
      <c r="O63" s="22">
        <v>857.1743</v>
      </c>
      <c r="P63" s="13">
        <v>906.1478999999999</v>
      </c>
      <c r="Q63" s="20">
        <v>1052.6358</v>
      </c>
      <c r="R63" s="13">
        <v>958.1929</v>
      </c>
      <c r="S63" s="13">
        <v>960.0342307</v>
      </c>
      <c r="T63" s="13">
        <v>1017.2181996</v>
      </c>
    </row>
    <row r="64" spans="1:20" ht="15.75">
      <c r="A64" s="4" t="s">
        <v>50</v>
      </c>
      <c r="B64" s="13">
        <v>4603</v>
      </c>
      <c r="C64" s="13">
        <v>4035</v>
      </c>
      <c r="D64" s="13">
        <v>3752</v>
      </c>
      <c r="E64" s="20">
        <v>3347.6031000000003</v>
      </c>
      <c r="F64" s="20">
        <v>6123.084400000001</v>
      </c>
      <c r="G64" s="20">
        <v>4527.3015</v>
      </c>
      <c r="H64" s="20">
        <v>6070</v>
      </c>
      <c r="I64" s="20">
        <v>6115</v>
      </c>
      <c r="J64" s="20">
        <v>4043.3378000000002</v>
      </c>
      <c r="K64" s="13">
        <v>3310.4894000000004</v>
      </c>
      <c r="L64" s="13">
        <v>3255.9642000000003</v>
      </c>
      <c r="M64" s="13">
        <v>3007.9776</v>
      </c>
      <c r="N64" s="21">
        <v>3273.0827000000004</v>
      </c>
      <c r="O64" s="22">
        <v>3073.02213</v>
      </c>
      <c r="P64" s="13">
        <v>2856.6136</v>
      </c>
      <c r="Q64" s="20">
        <v>2691.7010999999998</v>
      </c>
      <c r="R64" s="13">
        <v>2683.5114</v>
      </c>
      <c r="S64" s="13">
        <v>3063.9948977</v>
      </c>
      <c r="T64" s="13">
        <v>3404.7670411</v>
      </c>
    </row>
    <row r="65" spans="1:20" ht="15.75">
      <c r="A65" s="4" t="s">
        <v>51</v>
      </c>
      <c r="B65" s="13">
        <v>1544</v>
      </c>
      <c r="C65" s="13">
        <v>1623</v>
      </c>
      <c r="D65" s="13">
        <v>1657</v>
      </c>
      <c r="E65" s="20">
        <v>3548.5301</v>
      </c>
      <c r="F65" s="20">
        <v>1994.723</v>
      </c>
      <c r="G65" s="20">
        <v>2355.7308</v>
      </c>
      <c r="H65" s="20">
        <v>1832.8</v>
      </c>
      <c r="I65" s="20">
        <v>1738</v>
      </c>
      <c r="J65" s="20">
        <v>1918.9466</v>
      </c>
      <c r="K65" s="13">
        <v>1596.6591</v>
      </c>
      <c r="L65" s="13">
        <v>1576</v>
      </c>
      <c r="M65" s="13">
        <v>1625.313</v>
      </c>
      <c r="N65" s="21">
        <v>1741.8708</v>
      </c>
      <c r="O65" s="22">
        <v>1409</v>
      </c>
      <c r="P65" s="13">
        <v>1373.7257999999997</v>
      </c>
      <c r="Q65" s="20">
        <v>1300.6631</v>
      </c>
      <c r="R65" s="13">
        <v>1371.8134</v>
      </c>
      <c r="S65" s="13">
        <v>1509.2351696</v>
      </c>
      <c r="T65" s="13">
        <v>1712.1515041</v>
      </c>
    </row>
    <row r="66" spans="1:20" ht="15.75">
      <c r="A66" s="4" t="s">
        <v>52</v>
      </c>
      <c r="B66" s="13">
        <v>2091</v>
      </c>
      <c r="C66" s="13">
        <v>1975</v>
      </c>
      <c r="D66" s="13">
        <v>1891</v>
      </c>
      <c r="E66" s="20">
        <v>2476.193</v>
      </c>
      <c r="F66" s="20">
        <v>2287.4054</v>
      </c>
      <c r="G66" s="20">
        <v>2250.0457</v>
      </c>
      <c r="H66" s="20">
        <v>2022.1</v>
      </c>
      <c r="I66" s="20">
        <v>2071</v>
      </c>
      <c r="J66" s="20">
        <v>2147.2967999999996</v>
      </c>
      <c r="K66" s="13">
        <v>1859.3973</v>
      </c>
      <c r="L66" s="13">
        <v>1908.6372</v>
      </c>
      <c r="M66" s="13">
        <v>2531.0948</v>
      </c>
      <c r="N66" s="21">
        <v>2430.2357</v>
      </c>
      <c r="O66" s="22">
        <v>2547.3750823699997</v>
      </c>
      <c r="P66" s="13">
        <v>2397.8644000000004</v>
      </c>
      <c r="Q66" s="20">
        <v>2884.7288</v>
      </c>
      <c r="R66" s="13">
        <v>2871.9037999999996</v>
      </c>
      <c r="S66" s="13">
        <v>3192.7278229999997</v>
      </c>
      <c r="T66" s="13">
        <v>3691.3871626</v>
      </c>
    </row>
    <row r="67" spans="1:20" ht="15.75">
      <c r="A67" s="4" t="s">
        <v>53</v>
      </c>
      <c r="B67" s="13">
        <v>2099</v>
      </c>
      <c r="C67" s="13">
        <v>1637</v>
      </c>
      <c r="D67" s="13">
        <v>1129</v>
      </c>
      <c r="E67" s="20">
        <v>1289.8808999999999</v>
      </c>
      <c r="F67" s="20">
        <v>1164.4755</v>
      </c>
      <c r="G67" s="20">
        <v>1266.9855</v>
      </c>
      <c r="H67" s="20">
        <v>1114.1</v>
      </c>
      <c r="I67" s="20">
        <v>1259</v>
      </c>
      <c r="J67" s="20">
        <v>1352.3465</v>
      </c>
      <c r="K67" s="13">
        <v>1082.0086000000001</v>
      </c>
      <c r="L67" s="13">
        <v>1172.2145</v>
      </c>
      <c r="M67" s="13">
        <v>1305.9087</v>
      </c>
      <c r="N67" s="21">
        <v>1357.7581</v>
      </c>
      <c r="O67" s="22">
        <v>1183.7970306</v>
      </c>
      <c r="P67" s="13">
        <v>1376.2748000000001</v>
      </c>
      <c r="Q67" s="20">
        <v>1401.0528</v>
      </c>
      <c r="R67" s="13">
        <v>1485.6598999999999</v>
      </c>
      <c r="S67" s="13">
        <v>2070.1502102</v>
      </c>
      <c r="T67" s="13">
        <v>2098.6357785</v>
      </c>
    </row>
    <row r="68" spans="1:20" ht="15.75">
      <c r="A68" s="4" t="s">
        <v>54</v>
      </c>
      <c r="B68" s="13">
        <v>436</v>
      </c>
      <c r="C68" s="13">
        <v>549</v>
      </c>
      <c r="D68" s="13">
        <v>585</v>
      </c>
      <c r="E68" s="20">
        <v>529.4554</v>
      </c>
      <c r="F68" s="20">
        <v>531.8524</v>
      </c>
      <c r="G68" s="20">
        <v>597.9928000000001</v>
      </c>
      <c r="H68" s="20">
        <v>695</v>
      </c>
      <c r="I68" s="20">
        <v>770</v>
      </c>
      <c r="J68" s="20">
        <v>1019.6846999999999</v>
      </c>
      <c r="K68" s="13">
        <v>1000.9923</v>
      </c>
      <c r="L68" s="13">
        <v>975.5921999999999</v>
      </c>
      <c r="M68" s="13">
        <v>1108.9079</v>
      </c>
      <c r="N68" s="21">
        <v>1386.5317000000002</v>
      </c>
      <c r="O68" s="22">
        <v>1685.3125604000002</v>
      </c>
      <c r="P68" s="13">
        <v>1805.6469000000002</v>
      </c>
      <c r="Q68" s="20">
        <v>1777.9669000000001</v>
      </c>
      <c r="R68" s="13">
        <v>2377.3996</v>
      </c>
      <c r="S68" s="13">
        <v>2534.622681</v>
      </c>
      <c r="T68" s="13">
        <v>2639.4994186</v>
      </c>
    </row>
    <row r="69" spans="1:20" ht="15.75">
      <c r="A69" s="4" t="s">
        <v>55</v>
      </c>
      <c r="B69" s="13">
        <v>2549</v>
      </c>
      <c r="C69" s="13">
        <v>2221</v>
      </c>
      <c r="D69" s="13">
        <v>2095</v>
      </c>
      <c r="E69" s="20">
        <v>2541.3117</v>
      </c>
      <c r="F69" s="20">
        <v>3342.3637000000003</v>
      </c>
      <c r="G69" s="20">
        <v>3393.1834</v>
      </c>
      <c r="H69" s="20">
        <v>4466.8</v>
      </c>
      <c r="I69" s="20">
        <v>4937</v>
      </c>
      <c r="J69" s="20">
        <v>6776.7905</v>
      </c>
      <c r="K69" s="13">
        <v>5396.4941</v>
      </c>
      <c r="L69" s="13">
        <v>5596.2228</v>
      </c>
      <c r="M69" s="13">
        <v>5793.5085</v>
      </c>
      <c r="N69" s="21">
        <v>5391.8898</v>
      </c>
      <c r="O69" s="22">
        <v>3938.82239208</v>
      </c>
      <c r="P69" s="13">
        <v>3911.6073</v>
      </c>
      <c r="Q69" s="20">
        <v>4442.442400000001</v>
      </c>
      <c r="R69" s="13">
        <v>3666.982</v>
      </c>
      <c r="S69" s="13">
        <v>3624.1980731999997</v>
      </c>
      <c r="T69" s="13">
        <v>3209.9354369000002</v>
      </c>
    </row>
    <row r="70" spans="1:20" ht="15.75">
      <c r="A70" s="4" t="s">
        <v>56</v>
      </c>
      <c r="B70" s="13">
        <v>975</v>
      </c>
      <c r="C70" s="13">
        <v>1167</v>
      </c>
      <c r="D70" s="13">
        <v>1193</v>
      </c>
      <c r="E70" s="20">
        <v>1793.6857</v>
      </c>
      <c r="F70" s="20">
        <v>1447.0589</v>
      </c>
      <c r="G70" s="20">
        <v>1259.1433</v>
      </c>
      <c r="H70" s="20">
        <v>2240.2</v>
      </c>
      <c r="I70" s="20">
        <v>1655</v>
      </c>
      <c r="J70" s="20">
        <v>1816.5852999999997</v>
      </c>
      <c r="K70" s="13">
        <v>1885.5164</v>
      </c>
      <c r="L70" s="13">
        <v>2095.3757</v>
      </c>
      <c r="M70" s="13">
        <v>2166.0243</v>
      </c>
      <c r="N70" s="21">
        <v>2344.3702000000003</v>
      </c>
      <c r="O70" s="22">
        <v>2203.4085399</v>
      </c>
      <c r="P70" s="13">
        <v>2146.1486999999997</v>
      </c>
      <c r="Q70" s="20">
        <v>2206.9013999999997</v>
      </c>
      <c r="R70" s="13">
        <v>2219.5729000000006</v>
      </c>
      <c r="S70" s="13">
        <v>2591.5331619000003</v>
      </c>
      <c r="T70" s="13">
        <v>2482.7558147</v>
      </c>
    </row>
    <row r="71" spans="1:20" ht="15.75">
      <c r="A71" s="4" t="s">
        <v>57</v>
      </c>
      <c r="B71" s="13">
        <v>1072</v>
      </c>
      <c r="C71" s="13">
        <v>940</v>
      </c>
      <c r="D71" s="13">
        <v>987</v>
      </c>
      <c r="E71" s="20">
        <v>1127.9008000000001</v>
      </c>
      <c r="F71" s="20">
        <v>1036.5689</v>
      </c>
      <c r="G71" s="20">
        <v>1231.2635999999998</v>
      </c>
      <c r="H71" s="20">
        <v>1397.9</v>
      </c>
      <c r="I71" s="20">
        <v>1430</v>
      </c>
      <c r="J71" s="20">
        <v>1471.8236000000002</v>
      </c>
      <c r="K71" s="13">
        <v>1496.2861</v>
      </c>
      <c r="L71" s="13">
        <v>1630.7652999999998</v>
      </c>
      <c r="M71" s="13">
        <v>2053.7162</v>
      </c>
      <c r="N71" s="21">
        <v>2137.5922</v>
      </c>
      <c r="O71" s="22">
        <v>2127</v>
      </c>
      <c r="P71" s="13">
        <v>2133.3693</v>
      </c>
      <c r="Q71" s="20">
        <v>1811.9367999999997</v>
      </c>
      <c r="R71" s="13">
        <v>1900.6307</v>
      </c>
      <c r="S71" s="13">
        <v>1146.7294204</v>
      </c>
      <c r="T71" s="13">
        <v>1067.5928078000002</v>
      </c>
    </row>
    <row r="72" spans="1:20" ht="18.75" customHeight="1">
      <c r="A72" s="10" t="s">
        <v>58</v>
      </c>
      <c r="B72" s="15">
        <v>9930</v>
      </c>
      <c r="C72" s="15">
        <v>11474</v>
      </c>
      <c r="D72" s="15">
        <v>11611</v>
      </c>
      <c r="E72" s="15">
        <v>14432.3154</v>
      </c>
      <c r="F72" s="15">
        <v>14500.9065</v>
      </c>
      <c r="G72" s="15">
        <v>12835.3141</v>
      </c>
      <c r="H72" s="15">
        <v>12325</v>
      </c>
      <c r="I72" s="15">
        <v>14945</v>
      </c>
      <c r="J72" s="15">
        <v>14276.0514</v>
      </c>
      <c r="K72" s="15">
        <v>15343.5474</v>
      </c>
      <c r="L72" s="15">
        <v>15515.233900000001</v>
      </c>
      <c r="M72" s="15">
        <v>23440.603199999998</v>
      </c>
      <c r="N72" s="19">
        <v>25955.415</v>
      </c>
      <c r="O72" s="19">
        <v>20623.88416249</v>
      </c>
      <c r="P72" s="15">
        <v>26743</v>
      </c>
      <c r="Q72" s="15">
        <f>SUM(Q73:Q75,Q79)</f>
        <v>22649.9349</v>
      </c>
      <c r="R72" s="15">
        <v>21591.603199999998</v>
      </c>
      <c r="S72" s="15">
        <v>20869.7212012</v>
      </c>
      <c r="T72" s="28">
        <v>22346.993139799997</v>
      </c>
    </row>
    <row r="73" spans="1:20" ht="15.75">
      <c r="A73" s="4" t="s">
        <v>59</v>
      </c>
      <c r="B73" s="13">
        <v>704</v>
      </c>
      <c r="C73" s="13">
        <v>784</v>
      </c>
      <c r="D73" s="13">
        <v>993</v>
      </c>
      <c r="E73" s="20">
        <v>461.35940000000005</v>
      </c>
      <c r="F73" s="20">
        <v>872.8635</v>
      </c>
      <c r="G73" s="20">
        <v>478.2893</v>
      </c>
      <c r="H73" s="20">
        <v>589</v>
      </c>
      <c r="I73" s="20">
        <v>463</v>
      </c>
      <c r="J73" s="20">
        <v>490.3087</v>
      </c>
      <c r="K73" s="13">
        <v>524.2723</v>
      </c>
      <c r="L73" s="13">
        <v>464.9284</v>
      </c>
      <c r="M73" s="13">
        <v>508.2895</v>
      </c>
      <c r="N73" s="21">
        <v>611.1364</v>
      </c>
      <c r="O73" s="22">
        <v>637.8546634899999</v>
      </c>
      <c r="P73" s="13">
        <v>731.754</v>
      </c>
      <c r="Q73" s="20">
        <v>737.7621000000001</v>
      </c>
      <c r="R73" s="13">
        <v>748.2495</v>
      </c>
      <c r="S73" s="13">
        <v>736.8309059999999</v>
      </c>
      <c r="T73" s="13">
        <v>806.7233283</v>
      </c>
    </row>
    <row r="74" spans="1:20" ht="15.75">
      <c r="A74" s="4" t="s">
        <v>60</v>
      </c>
      <c r="B74" s="13">
        <v>2335</v>
      </c>
      <c r="C74" s="13">
        <v>2118</v>
      </c>
      <c r="D74" s="13">
        <v>2174</v>
      </c>
      <c r="E74" s="20">
        <v>2456.6867</v>
      </c>
      <c r="F74" s="20">
        <v>2481.8351000000002</v>
      </c>
      <c r="G74" s="20">
        <v>2506.9294</v>
      </c>
      <c r="H74" s="20">
        <v>2579</v>
      </c>
      <c r="I74" s="20">
        <v>2764</v>
      </c>
      <c r="J74" s="20">
        <v>3426.3451</v>
      </c>
      <c r="K74" s="13">
        <v>2866.9163</v>
      </c>
      <c r="L74" s="13">
        <v>3148.3403</v>
      </c>
      <c r="M74" s="13">
        <v>5138.5005</v>
      </c>
      <c r="N74" s="21">
        <v>5568.2481</v>
      </c>
      <c r="O74" s="22">
        <v>5342.8009</v>
      </c>
      <c r="P74" s="13">
        <v>6201.2076</v>
      </c>
      <c r="Q74" s="20">
        <v>5798.969099999999</v>
      </c>
      <c r="R74" s="13">
        <v>5735.3374</v>
      </c>
      <c r="S74" s="13">
        <v>5821.981436100001</v>
      </c>
      <c r="T74" s="13">
        <v>6696.5600536</v>
      </c>
    </row>
    <row r="75" spans="1:20" ht="15.75">
      <c r="A75" s="4" t="s">
        <v>61</v>
      </c>
      <c r="B75" s="13">
        <v>4620</v>
      </c>
      <c r="C75" s="13">
        <v>6306</v>
      </c>
      <c r="D75" s="13">
        <v>6450</v>
      </c>
      <c r="E75" s="20">
        <v>7267.1807</v>
      </c>
      <c r="F75" s="20">
        <v>7121.8128</v>
      </c>
      <c r="G75" s="20">
        <v>6674.785599999999</v>
      </c>
      <c r="H75" s="20">
        <v>6549.6</v>
      </c>
      <c r="I75" s="20">
        <v>7814</v>
      </c>
      <c r="J75" s="20">
        <v>7918.8116</v>
      </c>
      <c r="K75" s="13">
        <v>10055.4909</v>
      </c>
      <c r="L75" s="13">
        <v>9640.0488</v>
      </c>
      <c r="M75" s="13">
        <v>14772.992299999998</v>
      </c>
      <c r="N75" s="21">
        <v>15975.6735</v>
      </c>
      <c r="O75" s="22">
        <v>10664.086199000001</v>
      </c>
      <c r="P75" s="13">
        <v>16498.4425</v>
      </c>
      <c r="Q75" s="20">
        <v>12514.071600000001</v>
      </c>
      <c r="R75" s="13">
        <v>11176.297</v>
      </c>
      <c r="S75" s="13">
        <v>10492.537334100001</v>
      </c>
      <c r="T75" s="13">
        <v>9008.342491200001</v>
      </c>
    </row>
    <row r="76" spans="1:20" ht="47.25">
      <c r="A76" s="5" t="s">
        <v>62</v>
      </c>
      <c r="B76" s="13">
        <v>2695</v>
      </c>
      <c r="C76" s="13">
        <v>4091</v>
      </c>
      <c r="D76" s="13">
        <v>3233</v>
      </c>
      <c r="E76" s="20">
        <v>3957.7511</v>
      </c>
      <c r="F76" s="20">
        <v>3826.8267</v>
      </c>
      <c r="G76" s="20">
        <v>3623.3017</v>
      </c>
      <c r="H76" s="20">
        <v>3288</v>
      </c>
      <c r="I76" s="20">
        <v>4341</v>
      </c>
      <c r="J76" s="20">
        <v>4718.1573</v>
      </c>
      <c r="K76" s="13">
        <v>4767.185800000001</v>
      </c>
      <c r="L76" s="13">
        <v>5464.9585</v>
      </c>
      <c r="M76" s="13">
        <v>7613.5634</v>
      </c>
      <c r="N76" s="21">
        <v>9605.2459</v>
      </c>
      <c r="O76" s="22">
        <v>5749.785134</v>
      </c>
      <c r="P76" s="13">
        <v>10510</v>
      </c>
      <c r="Q76" s="20">
        <v>6031.338199999999</v>
      </c>
      <c r="R76" s="13">
        <v>5118.6316</v>
      </c>
      <c r="S76" s="13">
        <v>4476.4519789000005</v>
      </c>
      <c r="T76" s="13">
        <v>4168.6873475</v>
      </c>
    </row>
    <row r="77" spans="1:20" ht="15.75">
      <c r="A77" s="4" t="s">
        <v>63</v>
      </c>
      <c r="B77" s="13">
        <v>1008</v>
      </c>
      <c r="C77" s="13">
        <v>1128</v>
      </c>
      <c r="D77" s="13">
        <v>1395</v>
      </c>
      <c r="E77" s="20">
        <v>1717.9418999999998</v>
      </c>
      <c r="F77" s="20">
        <v>1667.946</v>
      </c>
      <c r="G77" s="20">
        <v>1206.0713</v>
      </c>
      <c r="H77" s="20">
        <v>1507.8</v>
      </c>
      <c r="I77" s="20">
        <v>1472</v>
      </c>
      <c r="J77" s="20">
        <v>1761.0086999999999</v>
      </c>
      <c r="K77" s="13">
        <v>2629.9815</v>
      </c>
      <c r="L77" s="13">
        <v>2122.1477999999997</v>
      </c>
      <c r="M77" s="13">
        <v>2333.6791999999996</v>
      </c>
      <c r="N77" s="21">
        <v>3158.5460999999996</v>
      </c>
      <c r="O77" s="22">
        <v>2346</v>
      </c>
      <c r="P77" s="13">
        <v>2762.1397</v>
      </c>
      <c r="Q77" s="20">
        <v>2143.802</v>
      </c>
      <c r="R77" s="13">
        <v>1751.407</v>
      </c>
      <c r="S77" s="13">
        <v>1611.014947</v>
      </c>
      <c r="T77" s="13">
        <v>1345.7623664</v>
      </c>
    </row>
    <row r="78" spans="1:20" ht="39.75" customHeight="1">
      <c r="A78" s="4" t="s">
        <v>64</v>
      </c>
      <c r="B78" s="23">
        <v>917</v>
      </c>
      <c r="C78" s="23">
        <v>1087</v>
      </c>
      <c r="D78" s="23">
        <v>1822</v>
      </c>
      <c r="E78" s="23">
        <v>1591.4877000000001</v>
      </c>
      <c r="F78" s="23">
        <v>1627.0400999999997</v>
      </c>
      <c r="G78" s="23">
        <v>1846</v>
      </c>
      <c r="H78" s="23">
        <v>1753.8</v>
      </c>
      <c r="I78" s="23">
        <v>2001</v>
      </c>
      <c r="J78" s="23">
        <v>1439.6456000000003</v>
      </c>
      <c r="K78" s="23">
        <v>2658.3235999999997</v>
      </c>
      <c r="L78" s="23">
        <v>2052.942500000001</v>
      </c>
      <c r="M78" s="23">
        <v>4825.7496999999985</v>
      </c>
      <c r="N78" s="23">
        <v>3211.8815000000013</v>
      </c>
      <c r="O78" s="22">
        <v>2567.706065</v>
      </c>
      <c r="P78" s="13">
        <v>3225.7760999999996</v>
      </c>
      <c r="Q78" s="20">
        <v>4338.9313</v>
      </c>
      <c r="R78" s="13">
        <v>4306.258400000001</v>
      </c>
      <c r="S78" s="13">
        <v>4405.070408199999</v>
      </c>
      <c r="T78" s="13">
        <v>3493.8927773</v>
      </c>
    </row>
    <row r="79" spans="1:20" ht="15.75">
      <c r="A79" s="4" t="s">
        <v>65</v>
      </c>
      <c r="B79" s="13">
        <v>2271</v>
      </c>
      <c r="C79" s="13">
        <v>2266</v>
      </c>
      <c r="D79" s="13">
        <v>1994</v>
      </c>
      <c r="E79" s="20">
        <v>4247.0886</v>
      </c>
      <c r="F79" s="20">
        <v>4024.3951</v>
      </c>
      <c r="G79" s="20">
        <v>3175.3098000000005</v>
      </c>
      <c r="H79" s="20">
        <v>2607.4</v>
      </c>
      <c r="I79" s="20">
        <v>3904</v>
      </c>
      <c r="J79" s="20">
        <v>2440.586</v>
      </c>
      <c r="K79" s="13">
        <v>1896.8679</v>
      </c>
      <c r="L79" s="13">
        <v>2261.9164</v>
      </c>
      <c r="M79" s="13">
        <v>3020.8209</v>
      </c>
      <c r="N79" s="21">
        <v>3800.357</v>
      </c>
      <c r="O79" s="22">
        <v>3979.1423999999997</v>
      </c>
      <c r="P79" s="13">
        <v>3312.2718</v>
      </c>
      <c r="Q79" s="20">
        <v>3599.1321</v>
      </c>
      <c r="R79" s="13">
        <v>3931.7192999999997</v>
      </c>
      <c r="S79" s="13">
        <v>3818.371525</v>
      </c>
      <c r="T79" s="13">
        <v>5835.367266699999</v>
      </c>
    </row>
    <row r="80" spans="1:20" s="29" customFormat="1" ht="18.75" customHeight="1">
      <c r="A80" s="10" t="s">
        <v>66</v>
      </c>
      <c r="B80" s="15">
        <f>SUM(B81:B90)</f>
        <v>12885</v>
      </c>
      <c r="C80" s="15">
        <f aca="true" t="shared" si="0" ref="C80:S80">SUM(C81:C90)</f>
        <v>12643</v>
      </c>
      <c r="D80" s="15">
        <f t="shared" si="0"/>
        <v>12510</v>
      </c>
      <c r="E80" s="15">
        <f t="shared" si="0"/>
        <v>12929.773699999998</v>
      </c>
      <c r="F80" s="15">
        <f t="shared" si="0"/>
        <v>12732.1199</v>
      </c>
      <c r="G80" s="15">
        <f t="shared" si="0"/>
        <v>12615.6659</v>
      </c>
      <c r="H80" s="15">
        <f t="shared" si="0"/>
        <v>11285.300000000001</v>
      </c>
      <c r="I80" s="15">
        <f t="shared" si="0"/>
        <v>10944</v>
      </c>
      <c r="J80" s="15">
        <f t="shared" si="0"/>
        <v>10925.8958</v>
      </c>
      <c r="K80" s="15">
        <f t="shared" si="0"/>
        <v>12025.004</v>
      </c>
      <c r="L80" s="15">
        <f t="shared" si="0"/>
        <v>15032.2055</v>
      </c>
      <c r="M80" s="15">
        <f t="shared" si="0"/>
        <v>17464.2295</v>
      </c>
      <c r="N80" s="15">
        <f t="shared" si="0"/>
        <v>16626.5738</v>
      </c>
      <c r="O80" s="15">
        <f t="shared" si="0"/>
        <v>16834.3151275</v>
      </c>
      <c r="P80" s="15">
        <f t="shared" si="0"/>
        <v>17999.9473</v>
      </c>
      <c r="Q80" s="15">
        <f t="shared" si="0"/>
        <v>15841.1699</v>
      </c>
      <c r="R80" s="15">
        <f t="shared" si="0"/>
        <v>15009.239300000001</v>
      </c>
      <c r="S80" s="15">
        <f t="shared" si="0"/>
        <v>15819.9028113</v>
      </c>
      <c r="T80" s="28">
        <v>17240.8259069</v>
      </c>
    </row>
    <row r="81" spans="1:20" ht="18.75" customHeight="1">
      <c r="A81" s="4" t="s">
        <v>67</v>
      </c>
      <c r="B81" s="13">
        <v>148</v>
      </c>
      <c r="C81" s="13">
        <v>130</v>
      </c>
      <c r="D81" s="13">
        <v>145</v>
      </c>
      <c r="E81" s="20">
        <v>92.68430000000001</v>
      </c>
      <c r="F81" s="20">
        <v>142.06429999999997</v>
      </c>
      <c r="G81" s="20">
        <v>126.3216</v>
      </c>
      <c r="H81" s="20">
        <v>111</v>
      </c>
      <c r="I81" s="20">
        <v>103</v>
      </c>
      <c r="J81" s="20">
        <v>99.2259</v>
      </c>
      <c r="K81" s="13">
        <v>76.3322</v>
      </c>
      <c r="L81" s="13">
        <v>84.6004</v>
      </c>
      <c r="M81" s="13">
        <v>105.0806</v>
      </c>
      <c r="N81" s="21">
        <v>77.2618</v>
      </c>
      <c r="O81" s="22">
        <v>59.767277199999995</v>
      </c>
      <c r="P81" s="13">
        <v>140.42390000000003</v>
      </c>
      <c r="Q81" s="20">
        <v>94.3359</v>
      </c>
      <c r="R81" s="13">
        <v>107.985</v>
      </c>
      <c r="S81" s="13">
        <v>133.8697044</v>
      </c>
      <c r="T81" s="13">
        <v>155.6708639</v>
      </c>
    </row>
    <row r="82" spans="1:20" ht="15.75">
      <c r="A82" s="4" t="s">
        <v>69</v>
      </c>
      <c r="B82" s="13">
        <v>164</v>
      </c>
      <c r="C82" s="13">
        <v>174</v>
      </c>
      <c r="D82" s="13">
        <v>186</v>
      </c>
      <c r="E82" s="20">
        <v>171.5781</v>
      </c>
      <c r="F82" s="20">
        <v>223.4665</v>
      </c>
      <c r="G82" s="20">
        <v>184.2202</v>
      </c>
      <c r="H82" s="20">
        <v>334.8</v>
      </c>
      <c r="I82" s="20">
        <v>214</v>
      </c>
      <c r="J82" s="20">
        <v>235.3789</v>
      </c>
      <c r="K82" s="13">
        <v>259.9629</v>
      </c>
      <c r="L82" s="13">
        <v>270.6765</v>
      </c>
      <c r="M82" s="13">
        <v>321.8892</v>
      </c>
      <c r="N82" s="21">
        <v>293.2435</v>
      </c>
      <c r="O82" s="22">
        <v>257.8501742</v>
      </c>
      <c r="P82" s="13">
        <v>294.3001</v>
      </c>
      <c r="Q82" s="20">
        <v>234.78840000000002</v>
      </c>
      <c r="R82" s="13">
        <v>195</v>
      </c>
      <c r="S82" s="13">
        <v>181.8488071</v>
      </c>
      <c r="T82" s="13">
        <v>240.86801669999997</v>
      </c>
    </row>
    <row r="83" spans="1:20" ht="15.75">
      <c r="A83" s="4" t="s">
        <v>70</v>
      </c>
      <c r="B83" s="13">
        <v>621</v>
      </c>
      <c r="C83" s="13">
        <v>447</v>
      </c>
      <c r="D83" s="13">
        <v>375</v>
      </c>
      <c r="E83" s="20">
        <v>507.68170000000003</v>
      </c>
      <c r="F83" s="20">
        <v>313.8135</v>
      </c>
      <c r="G83" s="20">
        <v>363.57820000000004</v>
      </c>
      <c r="H83" s="20">
        <v>207.4</v>
      </c>
      <c r="I83" s="20">
        <v>228</v>
      </c>
      <c r="J83" s="20">
        <v>302.0663</v>
      </c>
      <c r="K83" s="13">
        <v>278.08840000000004</v>
      </c>
      <c r="L83" s="13">
        <v>358.6345</v>
      </c>
      <c r="M83" s="13">
        <v>410.7723</v>
      </c>
      <c r="N83" s="21">
        <v>386.51869999999997</v>
      </c>
      <c r="O83" s="22">
        <v>1678.7954290999999</v>
      </c>
      <c r="P83" s="13">
        <v>1728.5731</v>
      </c>
      <c r="Q83" s="20">
        <v>481.6395</v>
      </c>
      <c r="R83" s="13">
        <v>393.29</v>
      </c>
      <c r="S83" s="13">
        <v>297.9643908</v>
      </c>
      <c r="T83" s="13">
        <v>285.4225772</v>
      </c>
    </row>
    <row r="84" spans="1:20" ht="15.75" customHeight="1">
      <c r="A84" s="4" t="s">
        <v>71</v>
      </c>
      <c r="B84" s="13">
        <v>1434</v>
      </c>
      <c r="C84" s="13">
        <v>1579</v>
      </c>
      <c r="D84" s="13">
        <v>1653</v>
      </c>
      <c r="E84" s="20">
        <v>1646.0735</v>
      </c>
      <c r="F84" s="20">
        <v>1382.4375</v>
      </c>
      <c r="G84" s="20">
        <v>1151.1593</v>
      </c>
      <c r="H84" s="20">
        <v>997.9</v>
      </c>
      <c r="I84" s="20">
        <v>1101</v>
      </c>
      <c r="J84" s="20">
        <v>1139.2247000000002</v>
      </c>
      <c r="K84" s="13">
        <v>1212.1594</v>
      </c>
      <c r="L84" s="13">
        <v>1420.9669</v>
      </c>
      <c r="M84" s="13">
        <v>1698.7686</v>
      </c>
      <c r="N84" s="21">
        <v>1645.0158000000001</v>
      </c>
      <c r="O84" s="22">
        <v>1397.4239</v>
      </c>
      <c r="P84" s="13">
        <v>1576.6895</v>
      </c>
      <c r="Q84" s="20">
        <v>1530.3703</v>
      </c>
      <c r="R84" s="13">
        <v>1395.2837</v>
      </c>
      <c r="S84" s="13">
        <v>1844.2062905</v>
      </c>
      <c r="T84" s="13">
        <v>2109.9062724</v>
      </c>
    </row>
    <row r="85" spans="1:20" ht="15.75">
      <c r="A85" s="4" t="s">
        <v>73</v>
      </c>
      <c r="B85" s="13">
        <v>1898</v>
      </c>
      <c r="C85" s="13">
        <v>1884</v>
      </c>
      <c r="D85" s="13">
        <v>1488</v>
      </c>
      <c r="E85" s="20">
        <v>1462.3047</v>
      </c>
      <c r="F85" s="20">
        <v>1535.2661</v>
      </c>
      <c r="G85" s="20">
        <v>1649.3258999999998</v>
      </c>
      <c r="H85" s="20">
        <v>1723.6</v>
      </c>
      <c r="I85" s="20">
        <v>1995</v>
      </c>
      <c r="J85" s="20">
        <v>2186</v>
      </c>
      <c r="K85" s="13">
        <v>2199.1352</v>
      </c>
      <c r="L85" s="13">
        <v>2780.4473</v>
      </c>
      <c r="M85" s="13">
        <v>2847.8813</v>
      </c>
      <c r="N85" s="21">
        <v>3186.2158999999997</v>
      </c>
      <c r="O85" s="22">
        <v>3447.4435999999996</v>
      </c>
      <c r="P85" s="13">
        <v>4440.5135</v>
      </c>
      <c r="Q85" s="20">
        <v>3238</v>
      </c>
      <c r="R85" s="13">
        <v>2704</v>
      </c>
      <c r="S85" s="13">
        <v>3077.3447677</v>
      </c>
      <c r="T85" s="13">
        <v>3021.0960263</v>
      </c>
    </row>
    <row r="86" spans="1:20" ht="15.75">
      <c r="A86" s="4" t="s">
        <v>74</v>
      </c>
      <c r="B86" s="13">
        <v>2111</v>
      </c>
      <c r="C86" s="13">
        <v>2521</v>
      </c>
      <c r="D86" s="13">
        <v>2587</v>
      </c>
      <c r="E86" s="20">
        <v>3311.0123</v>
      </c>
      <c r="F86" s="20">
        <v>3613.523</v>
      </c>
      <c r="G86" s="20">
        <v>2674.1026</v>
      </c>
      <c r="H86" s="20">
        <v>2239.9</v>
      </c>
      <c r="I86" s="20">
        <v>2244</v>
      </c>
      <c r="J86" s="20">
        <v>2365</v>
      </c>
      <c r="K86" s="13">
        <v>2802.5348000000004</v>
      </c>
      <c r="L86" s="13">
        <v>2553.5402000000004</v>
      </c>
      <c r="M86" s="13">
        <v>3532.8691</v>
      </c>
      <c r="N86" s="21">
        <v>3017.8246</v>
      </c>
      <c r="O86" s="22">
        <v>2266.8168962</v>
      </c>
      <c r="P86" s="13">
        <v>2247.8726</v>
      </c>
      <c r="Q86" s="20">
        <v>2511.2301999999995</v>
      </c>
      <c r="R86" s="13">
        <v>2703.4752000000003</v>
      </c>
      <c r="S86" s="13">
        <v>2381.3701411999996</v>
      </c>
      <c r="T86" s="13">
        <v>2421.7872595000003</v>
      </c>
    </row>
    <row r="87" spans="1:20" ht="15.75">
      <c r="A87" s="4" t="s">
        <v>75</v>
      </c>
      <c r="B87" s="13">
        <v>2868</v>
      </c>
      <c r="C87" s="13">
        <v>2745</v>
      </c>
      <c r="D87" s="13">
        <v>2770</v>
      </c>
      <c r="E87" s="20">
        <v>1564</v>
      </c>
      <c r="F87" s="20">
        <v>1513</v>
      </c>
      <c r="G87" s="20">
        <v>1461</v>
      </c>
      <c r="H87" s="20">
        <v>1671</v>
      </c>
      <c r="I87" s="20">
        <v>1134</v>
      </c>
      <c r="J87" s="20">
        <v>1116</v>
      </c>
      <c r="K87" s="13">
        <v>994.3907999999999</v>
      </c>
      <c r="L87" s="13">
        <v>1128.442</v>
      </c>
      <c r="M87" s="13">
        <v>1261.2455</v>
      </c>
      <c r="N87" s="21">
        <v>1394.8612</v>
      </c>
      <c r="O87" s="22">
        <v>1431.1783507999999</v>
      </c>
      <c r="P87" s="13">
        <v>1332.7791</v>
      </c>
      <c r="Q87" s="20">
        <v>1381.5485</v>
      </c>
      <c r="R87" s="13">
        <v>1358.188</v>
      </c>
      <c r="S87" s="13">
        <v>1236.7765161000002</v>
      </c>
      <c r="T87" s="13">
        <v>1169.4029231</v>
      </c>
    </row>
    <row r="88" spans="1:20" ht="15.75">
      <c r="A88" s="4" t="s">
        <v>76</v>
      </c>
      <c r="B88" s="13">
        <v>1856</v>
      </c>
      <c r="C88" s="13">
        <v>1391</v>
      </c>
      <c r="D88" s="13">
        <v>1447</v>
      </c>
      <c r="E88" s="20">
        <v>1850.8144</v>
      </c>
      <c r="F88" s="20">
        <v>1626.0485</v>
      </c>
      <c r="G88" s="20">
        <v>2284.5056</v>
      </c>
      <c r="H88" s="20">
        <v>1276.4</v>
      </c>
      <c r="I88" s="20">
        <v>1731</v>
      </c>
      <c r="J88" s="20">
        <v>1777</v>
      </c>
      <c r="K88" s="13">
        <v>1230.6361</v>
      </c>
      <c r="L88" s="13">
        <v>1339.0452000000002</v>
      </c>
      <c r="M88" s="13">
        <v>1443.43</v>
      </c>
      <c r="N88" s="21">
        <v>1725.3408</v>
      </c>
      <c r="O88" s="22">
        <v>1880.5532</v>
      </c>
      <c r="P88" s="13">
        <v>1921.2293</v>
      </c>
      <c r="Q88" s="20">
        <v>1875.2717999999998</v>
      </c>
      <c r="R88" s="13">
        <v>2337.2077000000004</v>
      </c>
      <c r="S88" s="13">
        <v>2313.5789990999997</v>
      </c>
      <c r="T88" s="13">
        <v>3185.7145556</v>
      </c>
    </row>
    <row r="89" spans="1:20" ht="15.75">
      <c r="A89" s="4" t="s">
        <v>77</v>
      </c>
      <c r="B89" s="13">
        <v>857</v>
      </c>
      <c r="C89" s="13">
        <v>813</v>
      </c>
      <c r="D89" s="13">
        <v>878</v>
      </c>
      <c r="E89" s="20">
        <v>953.0055</v>
      </c>
      <c r="F89" s="20">
        <v>938.322</v>
      </c>
      <c r="G89" s="20">
        <v>1195.2725999999998</v>
      </c>
      <c r="H89" s="20">
        <v>1037.2</v>
      </c>
      <c r="I89" s="20">
        <v>1084</v>
      </c>
      <c r="J89" s="20">
        <v>824</v>
      </c>
      <c r="K89" s="13">
        <v>631.0246</v>
      </c>
      <c r="L89" s="13">
        <v>689.0232</v>
      </c>
      <c r="M89" s="13">
        <v>844.8794</v>
      </c>
      <c r="N89" s="21">
        <v>812.0942</v>
      </c>
      <c r="O89" s="22">
        <v>1294.4863</v>
      </c>
      <c r="P89" s="13">
        <v>1675.4626</v>
      </c>
      <c r="Q89" s="20">
        <v>1553.9923000000001</v>
      </c>
      <c r="R89" s="13">
        <v>1393.6304</v>
      </c>
      <c r="S89" s="13">
        <v>1555.0152491000001</v>
      </c>
      <c r="T89" s="13">
        <v>1737.0558461</v>
      </c>
    </row>
    <row r="90" spans="1:20" ht="16.5" customHeight="1">
      <c r="A90" s="4" t="s">
        <v>78</v>
      </c>
      <c r="B90" s="13">
        <v>928</v>
      </c>
      <c r="C90" s="13">
        <v>959</v>
      </c>
      <c r="D90" s="13">
        <v>981</v>
      </c>
      <c r="E90" s="20">
        <v>1370.6191999999999</v>
      </c>
      <c r="F90" s="20">
        <v>1444.1785</v>
      </c>
      <c r="G90" s="20">
        <v>1526.1798999999999</v>
      </c>
      <c r="H90" s="20">
        <v>1686.1</v>
      </c>
      <c r="I90" s="20">
        <v>1110</v>
      </c>
      <c r="J90" s="20">
        <v>882</v>
      </c>
      <c r="K90" s="13">
        <v>2340.7396</v>
      </c>
      <c r="L90" s="13">
        <v>4406.829299999999</v>
      </c>
      <c r="M90" s="13">
        <v>4997.4135</v>
      </c>
      <c r="N90" s="21">
        <v>4088.1973</v>
      </c>
      <c r="O90" s="22">
        <v>3120</v>
      </c>
      <c r="P90" s="13">
        <v>2642.1036</v>
      </c>
      <c r="Q90" s="20">
        <v>2939.993</v>
      </c>
      <c r="R90" s="13">
        <v>2421.1793</v>
      </c>
      <c r="S90" s="13">
        <v>2797.9279453</v>
      </c>
      <c r="T90" s="13">
        <v>2913.9015660999994</v>
      </c>
    </row>
    <row r="91" spans="1:20" s="29" customFormat="1" ht="18.75" customHeight="1">
      <c r="A91" s="10" t="s">
        <v>79</v>
      </c>
      <c r="B91" s="15">
        <f>SUM(B92:B102)</f>
        <v>5803</v>
      </c>
      <c r="C91" s="15">
        <f aca="true" t="shared" si="1" ref="C91:S91">SUM(C92:C102)</f>
        <v>6007</v>
      </c>
      <c r="D91" s="15">
        <f t="shared" si="1"/>
        <v>6476</v>
      </c>
      <c r="E91" s="15">
        <f t="shared" si="1"/>
        <v>6783.3329</v>
      </c>
      <c r="F91" s="15">
        <f t="shared" si="1"/>
        <v>6869.490699999999</v>
      </c>
      <c r="G91" s="15">
        <f t="shared" si="1"/>
        <v>6434.800800000001</v>
      </c>
      <c r="H91" s="15">
        <f t="shared" si="1"/>
        <v>6523</v>
      </c>
      <c r="I91" s="15">
        <f t="shared" si="1"/>
        <v>6357</v>
      </c>
      <c r="J91" s="15">
        <f t="shared" si="1"/>
        <v>6287.8503</v>
      </c>
      <c r="K91" s="15">
        <f t="shared" si="1"/>
        <v>5821.812899999999</v>
      </c>
      <c r="L91" s="15">
        <f t="shared" si="1"/>
        <v>6607.7849</v>
      </c>
      <c r="M91" s="15">
        <f t="shared" si="1"/>
        <v>6432.9603</v>
      </c>
      <c r="N91" s="15">
        <f t="shared" si="1"/>
        <v>7202.6658</v>
      </c>
      <c r="O91" s="15">
        <f t="shared" si="1"/>
        <v>7014.177267290001</v>
      </c>
      <c r="P91" s="15">
        <f t="shared" si="1"/>
        <v>7279.963680000001</v>
      </c>
      <c r="Q91" s="15">
        <f t="shared" si="1"/>
        <v>7343.940299999999</v>
      </c>
      <c r="R91" s="15">
        <f t="shared" si="1"/>
        <v>7378.249399999999</v>
      </c>
      <c r="S91" s="15">
        <f t="shared" si="1"/>
        <v>6945.115304</v>
      </c>
      <c r="T91" s="28">
        <v>6623.221729299999</v>
      </c>
    </row>
    <row r="92" spans="1:20" ht="15.75">
      <c r="A92" s="4" t="s">
        <v>68</v>
      </c>
      <c r="B92" s="13">
        <v>296</v>
      </c>
      <c r="C92" s="13">
        <v>513</v>
      </c>
      <c r="D92" s="13">
        <v>567</v>
      </c>
      <c r="E92" s="20">
        <v>429.79409999999996</v>
      </c>
      <c r="F92" s="20">
        <v>344.82809999999995</v>
      </c>
      <c r="G92" s="20">
        <v>322.35470000000004</v>
      </c>
      <c r="H92" s="20">
        <v>277.2</v>
      </c>
      <c r="I92" s="20">
        <v>305</v>
      </c>
      <c r="J92" s="20">
        <v>346.3872</v>
      </c>
      <c r="K92" s="13">
        <v>281.3849</v>
      </c>
      <c r="L92" s="13">
        <v>275.317</v>
      </c>
      <c r="M92" s="13">
        <v>293.47209999999995</v>
      </c>
      <c r="N92" s="21">
        <v>346.32769999999994</v>
      </c>
      <c r="O92" s="22">
        <v>410.1181</v>
      </c>
      <c r="P92" s="13">
        <v>459.9797</v>
      </c>
      <c r="Q92" s="20">
        <v>582.3858</v>
      </c>
      <c r="R92" s="13">
        <v>470.204</v>
      </c>
      <c r="S92" s="13">
        <v>493.78238510000006</v>
      </c>
      <c r="T92" s="13">
        <v>571.8896529</v>
      </c>
    </row>
    <row r="93" spans="1:20" ht="15.75">
      <c r="A93" s="4" t="s">
        <v>101</v>
      </c>
      <c r="B93" s="13">
        <v>1603</v>
      </c>
      <c r="C93" s="13">
        <v>1602</v>
      </c>
      <c r="D93" s="13">
        <v>2139</v>
      </c>
      <c r="E93" s="20">
        <v>1967.7541</v>
      </c>
      <c r="F93" s="20">
        <v>2388.5721000000003</v>
      </c>
      <c r="G93" s="20">
        <v>1715.0605</v>
      </c>
      <c r="H93" s="20">
        <v>1212.1</v>
      </c>
      <c r="I93" s="20">
        <v>1359</v>
      </c>
      <c r="J93" s="20">
        <v>1167.1667</v>
      </c>
      <c r="K93" s="13">
        <v>1024.5862</v>
      </c>
      <c r="L93" s="13">
        <v>1096.0906</v>
      </c>
      <c r="M93" s="13">
        <v>1516.4687000000001</v>
      </c>
      <c r="N93" s="21">
        <v>1709.6585</v>
      </c>
      <c r="O93" s="22">
        <v>1516.9823589</v>
      </c>
      <c r="P93" s="13">
        <v>1668.2043000000003</v>
      </c>
      <c r="Q93" s="20">
        <v>1841.9687</v>
      </c>
      <c r="R93" s="13">
        <v>2020.1804</v>
      </c>
      <c r="S93" s="13">
        <v>1907.526825</v>
      </c>
      <c r="T93" s="13">
        <v>1934.0843261000002</v>
      </c>
    </row>
    <row r="94" spans="1:20" ht="15.75">
      <c r="A94" s="4" t="s">
        <v>72</v>
      </c>
      <c r="B94" s="13">
        <v>411</v>
      </c>
      <c r="C94" s="13">
        <v>682</v>
      </c>
      <c r="D94" s="13">
        <v>744</v>
      </c>
      <c r="E94" s="20">
        <v>539.9701</v>
      </c>
      <c r="F94" s="20">
        <v>422.1731</v>
      </c>
      <c r="G94" s="20">
        <v>647.0976</v>
      </c>
      <c r="H94" s="20">
        <v>587.1</v>
      </c>
      <c r="I94" s="20">
        <v>673</v>
      </c>
      <c r="J94" s="20">
        <v>552</v>
      </c>
      <c r="K94" s="13">
        <v>571.5689</v>
      </c>
      <c r="L94" s="13">
        <v>746.9508999999999</v>
      </c>
      <c r="M94" s="13">
        <v>805.6619000000001</v>
      </c>
      <c r="N94" s="21">
        <v>877.4238</v>
      </c>
      <c r="O94" s="22">
        <v>812.587281</v>
      </c>
      <c r="P94" s="13">
        <v>833.5725</v>
      </c>
      <c r="Q94" s="20">
        <v>736.0161999999999</v>
      </c>
      <c r="R94" s="13">
        <v>569.6415</v>
      </c>
      <c r="S94" s="13">
        <v>743.2632377</v>
      </c>
      <c r="T94" s="13">
        <v>714.5573959</v>
      </c>
    </row>
    <row r="95" spans="1:20" ht="15.75">
      <c r="A95" s="4" t="s">
        <v>80</v>
      </c>
      <c r="B95" s="13">
        <v>97</v>
      </c>
      <c r="C95" s="13">
        <v>88</v>
      </c>
      <c r="D95" s="13">
        <v>85</v>
      </c>
      <c r="E95" s="20">
        <v>117.9009</v>
      </c>
      <c r="F95" s="20">
        <v>160.683</v>
      </c>
      <c r="G95" s="20">
        <v>100.45729999999999</v>
      </c>
      <c r="H95" s="20">
        <v>162.2</v>
      </c>
      <c r="I95" s="20">
        <v>206</v>
      </c>
      <c r="J95" s="20">
        <v>334.6381999999999</v>
      </c>
      <c r="K95" s="13">
        <v>273.0141</v>
      </c>
      <c r="L95" s="13">
        <v>393.6075</v>
      </c>
      <c r="M95" s="13">
        <v>78.7132</v>
      </c>
      <c r="N95" s="21">
        <v>87.14160000000001</v>
      </c>
      <c r="O95" s="22">
        <v>41.0063</v>
      </c>
      <c r="P95" s="13">
        <v>39.9597</v>
      </c>
      <c r="Q95" s="20">
        <v>29.3906</v>
      </c>
      <c r="R95" s="13">
        <v>28.456300000000002</v>
      </c>
      <c r="S95" s="13">
        <v>47.29923529999999</v>
      </c>
      <c r="T95" s="13">
        <v>37.9232408</v>
      </c>
    </row>
    <row r="96" spans="1:20" ht="15.75">
      <c r="A96" s="4" t="s">
        <v>81</v>
      </c>
      <c r="B96" s="13">
        <v>951</v>
      </c>
      <c r="C96" s="13">
        <v>1000</v>
      </c>
      <c r="D96" s="13">
        <v>934</v>
      </c>
      <c r="E96" s="20">
        <v>1344.7037</v>
      </c>
      <c r="F96" s="20">
        <v>1297.0268</v>
      </c>
      <c r="G96" s="20">
        <v>1244.8804000000002</v>
      </c>
      <c r="H96" s="20">
        <v>1079.4</v>
      </c>
      <c r="I96" s="20">
        <v>1195</v>
      </c>
      <c r="J96" s="20">
        <v>1234.1132</v>
      </c>
      <c r="K96" s="13">
        <v>1039</v>
      </c>
      <c r="L96" s="13">
        <v>1173.9098000000001</v>
      </c>
      <c r="M96" s="13">
        <v>1214.7409</v>
      </c>
      <c r="N96" s="21">
        <v>1253.0088999999998</v>
      </c>
      <c r="O96" s="22">
        <v>1375.3273684</v>
      </c>
      <c r="P96" s="13">
        <v>1263.7746000000002</v>
      </c>
      <c r="Q96" s="20">
        <v>1096.6595</v>
      </c>
      <c r="R96" s="13">
        <v>1249.3686</v>
      </c>
      <c r="S96" s="13">
        <v>1201.3674468</v>
      </c>
      <c r="T96" s="13">
        <v>1130.4478762</v>
      </c>
    </row>
    <row r="97" spans="1:20" ht="15.75">
      <c r="A97" s="4" t="s">
        <v>82</v>
      </c>
      <c r="B97" s="13">
        <v>827</v>
      </c>
      <c r="C97" s="13">
        <v>971</v>
      </c>
      <c r="D97" s="13">
        <v>853</v>
      </c>
      <c r="E97" s="20">
        <v>1008.7213</v>
      </c>
      <c r="F97" s="20">
        <v>987.4824</v>
      </c>
      <c r="G97" s="20">
        <v>965.4840999999999</v>
      </c>
      <c r="H97" s="20">
        <v>1786.7</v>
      </c>
      <c r="I97" s="20">
        <v>1206</v>
      </c>
      <c r="J97" s="20">
        <v>1252.8313</v>
      </c>
      <c r="K97" s="13">
        <v>951.7697999999999</v>
      </c>
      <c r="L97" s="13">
        <v>934.1615</v>
      </c>
      <c r="M97" s="13">
        <v>943.9459</v>
      </c>
      <c r="N97" s="21">
        <v>1144.0069</v>
      </c>
      <c r="O97" s="22">
        <v>1135.2128859000002</v>
      </c>
      <c r="P97" s="13">
        <v>1099.8101000000001</v>
      </c>
      <c r="Q97" s="20">
        <v>1206.0995999999998</v>
      </c>
      <c r="R97" s="13">
        <v>1126.9074</v>
      </c>
      <c r="S97" s="13">
        <v>975.2194278</v>
      </c>
      <c r="T97" s="13">
        <v>883.8041602999999</v>
      </c>
    </row>
    <row r="98" spans="1:20" ht="15.75">
      <c r="A98" s="4" t="s">
        <v>83</v>
      </c>
      <c r="B98" s="13">
        <v>518</v>
      </c>
      <c r="C98" s="13">
        <v>425</v>
      </c>
      <c r="D98" s="13">
        <v>535</v>
      </c>
      <c r="E98" s="20">
        <v>698.5675</v>
      </c>
      <c r="F98" s="20">
        <v>487.48920000000004</v>
      </c>
      <c r="G98" s="20">
        <v>658.7206000000001</v>
      </c>
      <c r="H98" s="20">
        <v>763.9</v>
      </c>
      <c r="I98" s="20">
        <v>729</v>
      </c>
      <c r="J98" s="20">
        <v>756.7091000000001</v>
      </c>
      <c r="K98" s="13">
        <v>659.1712</v>
      </c>
      <c r="L98" s="13">
        <v>982.7025</v>
      </c>
      <c r="M98" s="13">
        <v>541.3611</v>
      </c>
      <c r="N98" s="21">
        <v>632.2844</v>
      </c>
      <c r="O98" s="22">
        <v>518.3251</v>
      </c>
      <c r="P98" s="13">
        <v>524.7436</v>
      </c>
      <c r="Q98" s="20">
        <v>584.6694</v>
      </c>
      <c r="R98" s="13">
        <v>690.1841</v>
      </c>
      <c r="S98" s="13">
        <v>644.721821</v>
      </c>
      <c r="T98" s="13">
        <v>608.0735619</v>
      </c>
    </row>
    <row r="99" spans="1:20" ht="15.75">
      <c r="A99" s="4" t="s">
        <v>84</v>
      </c>
      <c r="B99" s="13">
        <v>578</v>
      </c>
      <c r="C99" s="13">
        <v>292</v>
      </c>
      <c r="D99" s="13">
        <v>263</v>
      </c>
      <c r="E99" s="20">
        <v>164.8294</v>
      </c>
      <c r="F99" s="20">
        <v>200.709</v>
      </c>
      <c r="G99" s="20">
        <v>219.06740000000002</v>
      </c>
      <c r="H99" s="20">
        <v>192.6</v>
      </c>
      <c r="I99" s="20">
        <v>181</v>
      </c>
      <c r="J99" s="20">
        <v>136.8992</v>
      </c>
      <c r="K99" s="13">
        <v>274.3071</v>
      </c>
      <c r="L99" s="13">
        <v>275.5907</v>
      </c>
      <c r="M99" s="13">
        <v>292.4352</v>
      </c>
      <c r="N99" s="21">
        <v>228.971</v>
      </c>
      <c r="O99" s="22">
        <v>210.42688</v>
      </c>
      <c r="P99" s="13">
        <v>219.3325</v>
      </c>
      <c r="Q99" s="20">
        <v>241.8645</v>
      </c>
      <c r="R99" s="13">
        <v>302.68660000000006</v>
      </c>
      <c r="S99" s="13">
        <v>263.85394540000004</v>
      </c>
      <c r="T99" s="13">
        <v>263.22215470000003</v>
      </c>
    </row>
    <row r="100" spans="1:20" ht="15.75">
      <c r="A100" s="4" t="s">
        <v>85</v>
      </c>
      <c r="B100" s="13">
        <v>401</v>
      </c>
      <c r="C100" s="13">
        <v>331</v>
      </c>
      <c r="D100" s="13">
        <v>206</v>
      </c>
      <c r="E100" s="20">
        <v>269.5625</v>
      </c>
      <c r="F100" s="20">
        <v>302.30740000000003</v>
      </c>
      <c r="G100" s="20">
        <v>319.18440000000004</v>
      </c>
      <c r="H100" s="20">
        <v>295.3</v>
      </c>
      <c r="I100" s="20">
        <v>305</v>
      </c>
      <c r="J100" s="20">
        <v>260.73609999999996</v>
      </c>
      <c r="K100" s="13">
        <v>240.1352</v>
      </c>
      <c r="L100" s="13">
        <v>207.8484</v>
      </c>
      <c r="M100" s="13">
        <v>214.9096</v>
      </c>
      <c r="N100" s="21">
        <v>388.60010000000005</v>
      </c>
      <c r="O100" s="22">
        <v>438.17816289</v>
      </c>
      <c r="P100" s="13">
        <v>461.92859999999996</v>
      </c>
      <c r="Q100" s="20">
        <v>338.8962</v>
      </c>
      <c r="R100" s="13">
        <v>299.85519999999997</v>
      </c>
      <c r="S100" s="13">
        <v>402.6855772</v>
      </c>
      <c r="T100" s="13">
        <v>362.168873</v>
      </c>
    </row>
    <row r="101" spans="1:20" ht="15.75">
      <c r="A101" s="4" t="s">
        <v>86</v>
      </c>
      <c r="B101" s="13">
        <v>91</v>
      </c>
      <c r="C101" s="13">
        <v>71</v>
      </c>
      <c r="D101" s="13">
        <v>67</v>
      </c>
      <c r="E101" s="20">
        <v>133.20239999999998</v>
      </c>
      <c r="F101" s="20">
        <v>124.1792</v>
      </c>
      <c r="G101" s="20">
        <v>112.6543</v>
      </c>
      <c r="H101" s="20">
        <v>115.7</v>
      </c>
      <c r="I101" s="20">
        <v>158</v>
      </c>
      <c r="J101" s="20">
        <v>225.3693</v>
      </c>
      <c r="K101" s="13">
        <v>477.06829999999997</v>
      </c>
      <c r="L101" s="13">
        <v>488.7631</v>
      </c>
      <c r="M101" s="13">
        <v>506.25169999999997</v>
      </c>
      <c r="N101" s="21">
        <v>510.0828</v>
      </c>
      <c r="O101" s="22">
        <v>523.5840999999999</v>
      </c>
      <c r="P101" s="13">
        <v>460.99197999999996</v>
      </c>
      <c r="Q101" s="20">
        <v>343.5225</v>
      </c>
      <c r="R101" s="13">
        <v>221.2636</v>
      </c>
      <c r="S101" s="13">
        <v>217.42815280000002</v>
      </c>
      <c r="T101" s="13">
        <v>88.52062779999999</v>
      </c>
    </row>
    <row r="102" spans="1:20" ht="15.75">
      <c r="A102" s="4" t="s">
        <v>87</v>
      </c>
      <c r="B102" s="13">
        <v>30</v>
      </c>
      <c r="C102" s="13">
        <v>32</v>
      </c>
      <c r="D102" s="13">
        <v>83</v>
      </c>
      <c r="E102" s="20">
        <v>108.3269</v>
      </c>
      <c r="F102" s="20">
        <v>154.0404</v>
      </c>
      <c r="G102" s="20">
        <v>129.8395</v>
      </c>
      <c r="H102" s="20">
        <v>50.8</v>
      </c>
      <c r="I102" s="20">
        <v>40</v>
      </c>
      <c r="J102" s="20">
        <v>21</v>
      </c>
      <c r="K102" s="13">
        <v>29.8072</v>
      </c>
      <c r="L102" s="13">
        <v>32.8429</v>
      </c>
      <c r="M102" s="13">
        <v>25</v>
      </c>
      <c r="N102" s="21">
        <v>25.1601</v>
      </c>
      <c r="O102" s="22">
        <v>32.4287302</v>
      </c>
      <c r="P102" s="13">
        <v>247.6661</v>
      </c>
      <c r="Q102" s="20">
        <v>342.46729999999997</v>
      </c>
      <c r="R102" s="13">
        <v>399.5017</v>
      </c>
      <c r="S102" s="13">
        <v>47.9672499</v>
      </c>
      <c r="T102" s="13">
        <v>28.5298597</v>
      </c>
    </row>
    <row r="103" spans="1:19" ht="23.25" customHeight="1">
      <c r="A103" s="30" t="s">
        <v>91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1"/>
      <c r="P103" s="31"/>
      <c r="S103" s="14"/>
    </row>
    <row r="104" spans="1:19" ht="19.5" customHeight="1">
      <c r="A104" s="30" t="s">
        <v>92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S104" s="14"/>
    </row>
    <row r="105" spans="1:19" ht="18.75" customHeight="1">
      <c r="A105" s="33" t="s">
        <v>93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S105" s="14"/>
    </row>
    <row r="106" ht="15.75">
      <c r="S106" s="14"/>
    </row>
    <row r="107" ht="15.75">
      <c r="S107" s="14"/>
    </row>
    <row r="108" ht="15.75">
      <c r="S108" s="14"/>
    </row>
  </sheetData>
  <sheetProtection/>
  <mergeCells count="5">
    <mergeCell ref="A103:P103"/>
    <mergeCell ref="A104:P104"/>
    <mergeCell ref="A105:P105"/>
    <mergeCell ref="B3:T3"/>
    <mergeCell ref="B5:T5"/>
  </mergeCells>
  <printOptions/>
  <pageMargins left="0.1968503937007874" right="0.1968503937007874" top="0.984251968503937" bottom="0.984251968503937" header="0.5118110236220472" footer="0.5118110236220472"/>
  <pageSetup firstPageNumber="4" useFirstPageNumber="1" fitToHeight="0" horizontalDpi="600" verticalDpi="600" orientation="landscape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Lazakovich</cp:lastModifiedBy>
  <cp:lastPrinted>2019-07-15T09:33:58Z</cp:lastPrinted>
  <dcterms:created xsi:type="dcterms:W3CDTF">2016-07-28T05:52:41Z</dcterms:created>
  <dcterms:modified xsi:type="dcterms:W3CDTF">2019-07-17T09:07:53Z</dcterms:modified>
  <cp:category/>
  <cp:version/>
  <cp:contentType/>
  <cp:contentStatus/>
</cp:coreProperties>
</file>