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5480" windowHeight="8208" tabRatio="721" activeTab="0"/>
  </bookViews>
  <sheets>
    <sheet name="Грузовые автомобили_2018" sheetId="1" r:id="rId1"/>
    <sheet name="Грузовые автомобили_2017" sheetId="2" r:id="rId2"/>
    <sheet name="Грузовые автомобили_2016" sheetId="3" r:id="rId3"/>
    <sheet name="Грузовые автомобили_2015" sheetId="4" r:id="rId4"/>
    <sheet name="Грузовые автомобили_2014" sheetId="5" r:id="rId5"/>
  </sheets>
  <definedNames>
    <definedName name="_xlnm.Print_Titles" localSheetId="3">'Грузовые автомобили_2015'!$5:$8</definedName>
    <definedName name="_xlnm.Print_Titles" localSheetId="2">'Грузовые автомобили_2016'!$5:$8</definedName>
    <definedName name="_xlnm.Print_Titles" localSheetId="1">'Грузовые автомобили_2017'!$5:$8</definedName>
    <definedName name="_xlnm.Print_Titles" localSheetId="0">'Грузовые автомобили_2018'!$5:$8</definedName>
  </definedNames>
  <calcPr fullCalcOnLoad="1"/>
</workbook>
</file>

<file path=xl/sharedStrings.xml><?xml version="1.0" encoding="utf-8"?>
<sst xmlns="http://schemas.openxmlformats.org/spreadsheetml/2006/main" count="781" uniqueCount="126">
  <si>
    <t>из них имеющие возможность использования природного газа в качестве моторного топлива</t>
  </si>
  <si>
    <t>всего</t>
  </si>
  <si>
    <t>компримированного 
природного газа</t>
  </si>
  <si>
    <t>сжиженного 
природного газа</t>
  </si>
  <si>
    <t>A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</si>
  <si>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</si>
  <si>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</si>
  <si>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</si>
  <si>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</si>
  <si>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-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</si>
  <si>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</si>
  <si>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</si>
  <si>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</si>
  <si>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</si>
  <si>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</si>
  <si>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</si>
  <si>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</si>
  <si>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</si>
  <si>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</si>
  <si>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</si>
  <si>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</si>
  <si>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</si>
  <si>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</si>
  <si>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</si>
  <si>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</si>
  <si>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</si>
  <si>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</si>
  <si>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</si>
  <si>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</si>
  <si>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</si>
  <si>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</si>
  <si>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</si>
  <si>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Псковская область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</si>
  <si>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</si>
  <si>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</si>
  <si>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</si>
  <si>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</si>
  <si>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</si>
  <si>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</si>
  <si>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</si>
  <si>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</si>
  <si>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</si>
  <si>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</si>
  <si>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</si>
  <si>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</si>
  <si>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</si>
  <si>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</si>
  <si>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</si>
  <si>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</si>
  <si>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</si>
  <si>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</si>
  <si>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</si>
  <si>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</si>
  <si>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</si>
  <si>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</si>
  <si>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</si>
  <si>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</si>
  <si>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</si>
  <si>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</si>
  <si>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</si>
  <si>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</si>
  <si>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</si>
  <si>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</si>
  <si>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</si>
  <si>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</si>
  <si>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</si>
  <si>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</si>
  <si>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</si>
  <si>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</si>
  <si>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</si>
  <si>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</si>
  <si>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</si>
  <si>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</si>
  <si>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</si>
  <si>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</si>
  <si>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</si>
  <si>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</si>
  <si>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</si>
  <si>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</si>
  <si>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</si>
  <si>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</si>
  <si>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</si>
  <si>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</si>
  <si>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</si>
  <si>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</si>
  <si>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</si>
  <si>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</si>
  <si>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</si>
  <si>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</si>
  <si>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Крымский  федеральный округ</t>
  </si>
  <si>
    <t>Республика Крым</t>
  </si>
  <si>
    <t>г. Севастополь</t>
  </si>
  <si>
    <t>Северо-Западный федеральный округ</t>
  </si>
  <si>
    <t xml:space="preserve">    в том числе:  </t>
  </si>
  <si>
    <t>Ненецкий автономный округ</t>
  </si>
  <si>
    <t xml:space="preserve">Ленинградская область </t>
  </si>
  <si>
    <t xml:space="preserve">Новгородская область </t>
  </si>
  <si>
    <t>г. Санкт-Петербург</t>
  </si>
  <si>
    <t>Уральский федеральный округ</t>
  </si>
  <si>
    <t xml:space="preserve">Свердловская область </t>
  </si>
  <si>
    <t xml:space="preserve">        в том числе:</t>
  </si>
  <si>
    <t>Ханты-Мансийский  автономный округ</t>
  </si>
  <si>
    <t>Ямало-Ненецкий автономный округ</t>
  </si>
  <si>
    <t xml:space="preserve">   Тюменская область без автономных округов</t>
  </si>
  <si>
    <t>в том числе:</t>
  </si>
  <si>
    <t>Всего</t>
  </si>
  <si>
    <r>
      <t>Наличие грузовых автомобилей по субъектам Российской Федерации</t>
    </r>
    <r>
      <rPr>
        <b/>
        <vertAlign val="superscript"/>
        <sz val="12"/>
        <rFont val="Times New Roman"/>
        <family val="1"/>
      </rPr>
      <t>1)</t>
    </r>
  </si>
  <si>
    <t>(на конец 2015 года; единиц)</t>
  </si>
  <si>
    <t>Состоит на учете</t>
  </si>
  <si>
    <t>в том числе</t>
  </si>
  <si>
    <t>Северо-Западный Федеральный округ</t>
  </si>
  <si>
    <t>Hенецкий автономный округ</t>
  </si>
  <si>
    <t>Архангельская область без автономного округа</t>
  </si>
  <si>
    <t>Ленинградская область</t>
  </si>
  <si>
    <t>Новгородская область</t>
  </si>
  <si>
    <t>г.Санкт-Петербург</t>
  </si>
  <si>
    <t>Уральский Федеральный округ</t>
  </si>
  <si>
    <t>Свердловская область</t>
  </si>
  <si>
    <t>Ханты-Мансийский автономный округ</t>
  </si>
  <si>
    <t>Тюменская область без автономных округов</t>
  </si>
  <si>
    <t>(на конец 2014 года; единиц)</t>
  </si>
  <si>
    <t>Ямало-Hенецкий автономный округ</t>
  </si>
  <si>
    <r>
      <t>1)</t>
    </r>
    <r>
      <rPr>
        <sz val="12"/>
        <rFont val="Times New Roman"/>
        <family val="1"/>
      </rPr>
      <t xml:space="preserve"> По данным МВД России. </t>
    </r>
  </si>
  <si>
    <t>(на конец 2016 года; единиц)</t>
  </si>
  <si>
    <t>(на конец 2017 года; единиц)</t>
  </si>
  <si>
    <t>(на конец 2018 года; единиц)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</si>
</sst>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#,##0.0000"/>
    <numFmt numFmtId="178" formatCode="#,##0.00000"/>
    <numFmt numFmtId="179" formatCode="0.00000"/>
    <numFmt numFmtId="180" formatCode="0.000000"/>
    <numFmt numFmtId="181" formatCode="#,##0.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1" fontId="21" fillId="8" borderId="10" xfId="0" applyNumberFormat="1" applyFont="1" applyFill="1" applyBorder="1" applyAlignment="1">
      <alignment horizontal="center" vertical="top" wrapText="1"/>
    </xf>
    <xf numFmtId="0" fontId="21" fillId="8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  <xf numFmtId="1" fontId="21" fillId="8" borderId="1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 vertical="center" wrapText="1" indent="1"/>
    </xf>
    <xf numFmtId="3" fontId="21" fillId="0" borderId="0" xfId="0" applyNumberFormat="1" applyFont="1" applyBorder="1" applyAlignment="1">
      <alignment horizontal="right" indent="1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20" fillId="0" borderId="10" xfId="0" applyNumberFormat="1" applyFont="1" applyBorder="1" applyAlignment="1">
      <alignment horizontal="right" wrapText="1" indent="1"/>
    </xf>
    <xf numFmtId="3" fontId="20" fillId="0" borderId="10" xfId="0" applyNumberFormat="1" applyFont="1" applyBorder="1" applyAlignment="1">
      <alignment horizontal="right" indent="1"/>
    </xf>
    <xf numFmtId="3" fontId="20" fillId="20" borderId="10" xfId="0" applyNumberFormat="1" applyFont="1" applyFill="1" applyBorder="1" applyAlignment="1">
      <alignment horizontal="right" wrapText="1" indent="1"/>
    </xf>
    <xf numFmtId="3" fontId="20" fillId="20" borderId="10" xfId="0" applyNumberFormat="1" applyFont="1" applyFill="1" applyBorder="1" applyAlignment="1">
      <alignment horizontal="right" indent="1"/>
    </xf>
    <xf numFmtId="3" fontId="21" fillId="0" borderId="10" xfId="0" applyNumberFormat="1" applyFont="1" applyBorder="1" applyAlignment="1">
      <alignment horizontal="right" vertical="center" wrapText="1" indent="1"/>
    </xf>
    <xf numFmtId="3" fontId="21" fillId="0" borderId="10" xfId="0" applyNumberFormat="1" applyFont="1" applyBorder="1" applyAlignment="1">
      <alignment horizontal="right" indent="1"/>
    </xf>
    <xf numFmtId="3" fontId="21" fillId="0" borderId="10" xfId="0" applyNumberFormat="1" applyFont="1" applyBorder="1" applyAlignment="1">
      <alignment horizontal="right" wrapText="1" indent="1"/>
    </xf>
    <xf numFmtId="3" fontId="20" fillId="20" borderId="10" xfId="0" applyNumberFormat="1" applyFont="1" applyFill="1" applyBorder="1" applyAlignment="1">
      <alignment horizontal="right" vertical="center" wrapText="1" indent="1"/>
    </xf>
    <xf numFmtId="3" fontId="21" fillId="0" borderId="12" xfId="0" applyNumberFormat="1" applyFont="1" applyBorder="1" applyAlignment="1">
      <alignment horizontal="right" vertical="center" wrapText="1" indent="1"/>
    </xf>
    <xf numFmtId="3" fontId="21" fillId="0" borderId="12" xfId="0" applyNumberFormat="1" applyFont="1" applyBorder="1" applyAlignment="1">
      <alignment horizontal="right" indent="1"/>
    </xf>
    <xf numFmtId="0" fontId="21" fillId="0" borderId="0" xfId="0" applyFont="1" applyFill="1" applyBorder="1" applyAlignment="1">
      <alignment horizontal="left" wrapText="1" indent="3"/>
    </xf>
    <xf numFmtId="0" fontId="21" fillId="0" borderId="13" xfId="0" applyFont="1" applyFill="1" applyBorder="1" applyAlignment="1">
      <alignment horizontal="left" wrapText="1" indent="3"/>
    </xf>
    <xf numFmtId="1" fontId="21" fillId="8" borderId="14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wrapText="1"/>
    </xf>
    <xf numFmtId="0" fontId="20" fillId="20" borderId="14" xfId="0" applyFont="1" applyFill="1" applyBorder="1" applyAlignment="1">
      <alignment horizontal="left" wrapText="1" indent="1"/>
    </xf>
    <xf numFmtId="0" fontId="21" fillId="0" borderId="14" xfId="0" applyFont="1" applyBorder="1" applyAlignment="1">
      <alignment horizontal="left" wrapText="1" indent="2"/>
    </xf>
    <xf numFmtId="49" fontId="21" fillId="0" borderId="14" xfId="0" applyNumberFormat="1" applyFont="1" applyBorder="1" applyAlignment="1">
      <alignment horizontal="left" wrapText="1" indent="2"/>
    </xf>
    <xf numFmtId="2" fontId="20" fillId="20" borderId="14" xfId="53" applyNumberFormat="1" applyFont="1" applyFill="1" applyBorder="1" applyAlignment="1">
      <alignment horizontal="left" wrapText="1" indent="1"/>
      <protection/>
    </xf>
    <xf numFmtId="2" fontId="21" fillId="0" borderId="14" xfId="53" applyNumberFormat="1" applyFont="1" applyFill="1" applyBorder="1" applyAlignment="1">
      <alignment horizontal="left" indent="2"/>
      <protection/>
    </xf>
    <xf numFmtId="0" fontId="21" fillId="0" borderId="15" xfId="0" applyFont="1" applyFill="1" applyBorder="1" applyAlignment="1">
      <alignment horizontal="left" wrapText="1" indent="3"/>
    </xf>
    <xf numFmtId="0" fontId="21" fillId="0" borderId="14" xfId="53" applyFont="1" applyFill="1" applyBorder="1" applyAlignment="1">
      <alignment horizontal="left" wrapText="1" indent="3"/>
      <protection/>
    </xf>
    <xf numFmtId="0" fontId="21" fillId="0" borderId="14" xfId="53" applyFont="1" applyFill="1" applyBorder="1" applyAlignment="1">
      <alignment horizontal="left" indent="2"/>
      <protection/>
    </xf>
    <xf numFmtId="49" fontId="20" fillId="20" borderId="14" xfId="0" applyNumberFormat="1" applyFont="1" applyFill="1" applyBorder="1" applyAlignment="1">
      <alignment horizontal="left" wrapText="1" indent="1"/>
    </xf>
    <xf numFmtId="49" fontId="21" fillId="0" borderId="14" xfId="0" applyNumberFormat="1" applyFont="1" applyBorder="1" applyAlignment="1">
      <alignment horizontal="left" indent="2"/>
    </xf>
    <xf numFmtId="0" fontId="20" fillId="20" borderId="14" xfId="53" applyFont="1" applyFill="1" applyBorder="1" applyAlignment="1">
      <alignment horizontal="left" wrapText="1" indent="1"/>
      <protection/>
    </xf>
    <xf numFmtId="3" fontId="21" fillId="0" borderId="16" xfId="0" applyNumberFormat="1" applyFont="1" applyBorder="1" applyAlignment="1">
      <alignment horizontal="right" vertical="center" wrapText="1" indent="1"/>
    </xf>
    <xf numFmtId="3" fontId="21" fillId="0" borderId="16" xfId="0" applyNumberFormat="1" applyFont="1" applyBorder="1" applyAlignment="1">
      <alignment horizontal="right" indent="1"/>
    </xf>
    <xf numFmtId="0" fontId="21" fillId="0" borderId="15" xfId="53" applyFont="1" applyFill="1" applyBorder="1" applyAlignment="1">
      <alignment horizontal="left" wrapText="1" indent="3"/>
      <protection/>
    </xf>
    <xf numFmtId="0" fontId="21" fillId="0" borderId="0" xfId="53" applyFont="1" applyFill="1" applyBorder="1" applyAlignment="1">
      <alignment horizontal="left" indent="2"/>
      <protection/>
    </xf>
    <xf numFmtId="0" fontId="30" fillId="8" borderId="10" xfId="0" applyFont="1" applyFill="1" applyBorder="1" applyAlignment="1">
      <alignment horizontal="center" vertical="top" wrapText="1"/>
    </xf>
    <xf numFmtId="1" fontId="30" fillId="8" borderId="11" xfId="0" applyNumberFormat="1" applyFont="1" applyFill="1" applyBorder="1" applyAlignment="1">
      <alignment horizontal="center" vertical="center" wrapText="1"/>
    </xf>
    <xf numFmtId="1" fontId="30" fillId="8" borderId="10" xfId="0" applyNumberFormat="1" applyFont="1" applyFill="1" applyBorder="1" applyAlignment="1">
      <alignment horizontal="center" vertical="center" wrapText="1"/>
    </xf>
    <xf numFmtId="1" fontId="30" fillId="8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wrapText="1" indent="3"/>
    </xf>
    <xf numFmtId="49" fontId="21" fillId="0" borderId="14" xfId="0" applyNumberFormat="1" applyFont="1" applyBorder="1" applyAlignment="1">
      <alignment horizontal="left" wrapText="1" indent="3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72" fontId="21" fillId="8" borderId="10" xfId="0" applyNumberFormat="1" applyFont="1" applyFill="1" applyBorder="1" applyAlignment="1">
      <alignment horizontal="left"/>
    </xf>
    <xf numFmtId="1" fontId="21" fillId="8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172" fontId="30" fillId="8" borderId="10" xfId="0" applyNumberFormat="1" applyFont="1" applyFill="1" applyBorder="1" applyAlignment="1">
      <alignment horizontal="left"/>
    </xf>
    <xf numFmtId="1" fontId="30" fillId="8" borderId="10" xfId="0" applyNumberFormat="1" applyFont="1" applyFill="1" applyBorder="1" applyAlignment="1">
      <alignment horizontal="center" vertical="top" wrapText="1"/>
    </xf>
    <xf numFmtId="1" fontId="30" fillId="8" borderId="14" xfId="0" applyNumberFormat="1" applyFont="1" applyFill="1" applyBorder="1" applyAlignment="1">
      <alignment horizontal="center" vertical="center" wrapText="1"/>
    </xf>
    <xf numFmtId="1" fontId="30" fillId="8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роги_динамика_общее пользование_ отдельно по год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G12" sqref="G12"/>
    </sheetView>
  </sheetViews>
  <sheetFormatPr defaultColWidth="9.125" defaultRowHeight="12.75"/>
  <cols>
    <col min="1" max="1" width="49.50390625" style="1" customWidth="1"/>
    <col min="2" max="2" width="18.00390625" style="1" customWidth="1"/>
    <col min="3" max="3" width="13.375" style="1" customWidth="1"/>
    <col min="4" max="4" width="21.625" style="1" customWidth="1"/>
    <col min="5" max="5" width="19.50390625" style="1" customWidth="1"/>
    <col min="6" max="16384" width="9.125" style="1" customWidth="1"/>
  </cols>
  <sheetData>
    <row r="1" spans="1:3" s="16" customFormat="1" ht="21" customHeight="1">
      <c r="A1" s="14"/>
      <c r="B1" s="15"/>
      <c r="C1" s="15"/>
    </row>
    <row r="2" spans="1:5" ht="16.5" customHeight="1">
      <c r="A2" s="52" t="s">
        <v>106</v>
      </c>
      <c r="B2" s="52"/>
      <c r="C2" s="52"/>
      <c r="D2" s="52"/>
      <c r="E2" s="52"/>
    </row>
    <row r="3" spans="1:5" ht="16.5" customHeight="1">
      <c r="A3" s="53" t="s">
        <v>125</v>
      </c>
      <c r="B3" s="53"/>
      <c r="C3" s="53"/>
      <c r="D3" s="53"/>
      <c r="E3" s="53"/>
    </row>
    <row r="4" ht="14.25" customHeight="1">
      <c r="E4" s="2"/>
    </row>
    <row r="5" spans="1:5" ht="39.75" customHeight="1">
      <c r="A5" s="54"/>
      <c r="B5" s="55" t="s">
        <v>105</v>
      </c>
      <c r="C5" s="55" t="s">
        <v>0</v>
      </c>
      <c r="D5" s="55"/>
      <c r="E5" s="55"/>
    </row>
    <row r="6" spans="1:5" ht="18" customHeight="1">
      <c r="A6" s="54"/>
      <c r="B6" s="55"/>
      <c r="C6" s="55" t="s">
        <v>1</v>
      </c>
      <c r="D6" s="55" t="s">
        <v>104</v>
      </c>
      <c r="E6" s="55"/>
    </row>
    <row r="7" spans="1:5" ht="45" customHeight="1">
      <c r="A7" s="54"/>
      <c r="B7" s="55"/>
      <c r="C7" s="55"/>
      <c r="D7" s="4" t="s">
        <v>2</v>
      </c>
      <c r="E7" s="4" t="s">
        <v>3</v>
      </c>
    </row>
    <row r="8" spans="1:5" ht="15">
      <c r="A8" s="29" t="s">
        <v>4</v>
      </c>
      <c r="B8" s="3">
        <v>1</v>
      </c>
      <c r="C8" s="3">
        <v>2</v>
      </c>
      <c r="D8" s="3">
        <v>3</v>
      </c>
      <c r="E8" s="3">
        <v>4</v>
      </c>
    </row>
    <row r="9" spans="1:5" ht="21.75" customHeight="1">
      <c r="A9" s="30" t="s">
        <v>5</v>
      </c>
      <c r="B9" s="17">
        <f>SUM(B10,B29,B43,B52,B60,B75,B84,B95)</f>
        <v>6489777</v>
      </c>
      <c r="C9" s="17">
        <f>SUM(C10,C29,C43,C52,C60,C75,C84,C95)</f>
        <v>376809</v>
      </c>
      <c r="D9" s="17">
        <f>SUM(D10,D29,D43,D52,D60,D75,D84,D95)</f>
        <v>60820</v>
      </c>
      <c r="E9" s="17">
        <f>SUM(E10,E29,E43,E52,E60,E75,E84,E95)</f>
        <v>315989</v>
      </c>
    </row>
    <row r="10" spans="1:5" ht="17.25" customHeight="1">
      <c r="A10" s="31" t="s">
        <v>6</v>
      </c>
      <c r="B10" s="19">
        <f>SUM(B11:B28)</f>
        <v>1595178</v>
      </c>
      <c r="C10" s="19">
        <f>SUM(C11:C28)</f>
        <v>58240</v>
      </c>
      <c r="D10" s="19">
        <f>SUM(D11:D28)</f>
        <v>22041</v>
      </c>
      <c r="E10" s="19">
        <f>SUM(E11:E28)</f>
        <v>36199</v>
      </c>
    </row>
    <row r="11" spans="1:5" ht="15">
      <c r="A11" s="32" t="s">
        <v>7</v>
      </c>
      <c r="B11" s="21">
        <v>70639</v>
      </c>
      <c r="C11" s="21">
        <v>7672</v>
      </c>
      <c r="D11" s="22">
        <v>7507</v>
      </c>
      <c r="E11" s="22">
        <v>165</v>
      </c>
    </row>
    <row r="12" spans="1:5" ht="15">
      <c r="A12" s="32" t="s">
        <v>8</v>
      </c>
      <c r="B12" s="21">
        <v>30287</v>
      </c>
      <c r="C12" s="21">
        <v>14</v>
      </c>
      <c r="D12" s="22">
        <v>14</v>
      </c>
      <c r="E12" s="22" t="s">
        <v>9</v>
      </c>
    </row>
    <row r="13" spans="1:5" ht="15">
      <c r="A13" s="32" t="s">
        <v>10</v>
      </c>
      <c r="B13" s="21">
        <v>54767</v>
      </c>
      <c r="C13" s="21">
        <v>7489</v>
      </c>
      <c r="D13" s="22">
        <v>193</v>
      </c>
      <c r="E13" s="22">
        <v>7296</v>
      </c>
    </row>
    <row r="14" spans="1:5" ht="15">
      <c r="A14" s="32" t="s">
        <v>11</v>
      </c>
      <c r="B14" s="21">
        <v>109043</v>
      </c>
      <c r="C14" s="22">
        <v>4501</v>
      </c>
      <c r="D14" s="22">
        <v>4501</v>
      </c>
      <c r="E14" s="22" t="s">
        <v>9</v>
      </c>
    </row>
    <row r="15" spans="1:5" ht="15">
      <c r="A15" s="32" t="s">
        <v>12</v>
      </c>
      <c r="B15" s="21">
        <v>55132</v>
      </c>
      <c r="C15" s="22">
        <v>7</v>
      </c>
      <c r="D15" s="22">
        <v>7</v>
      </c>
      <c r="E15" s="22" t="s">
        <v>9</v>
      </c>
    </row>
    <row r="16" spans="1:5" ht="15">
      <c r="A16" s="32" t="s">
        <v>13</v>
      </c>
      <c r="B16" s="21">
        <v>48787</v>
      </c>
      <c r="C16" s="21">
        <v>3149</v>
      </c>
      <c r="D16" s="22">
        <v>3018</v>
      </c>
      <c r="E16" s="22">
        <v>131</v>
      </c>
    </row>
    <row r="17" spans="1:5" ht="15">
      <c r="A17" s="32" t="s">
        <v>14</v>
      </c>
      <c r="B17" s="21">
        <v>27934</v>
      </c>
      <c r="C17" s="22">
        <v>73</v>
      </c>
      <c r="D17" s="22" t="s">
        <v>9</v>
      </c>
      <c r="E17" s="22">
        <v>73</v>
      </c>
    </row>
    <row r="18" spans="1:5" ht="15">
      <c r="A18" s="32" t="s">
        <v>15</v>
      </c>
      <c r="B18" s="21">
        <v>29726</v>
      </c>
      <c r="C18" s="21">
        <v>2508</v>
      </c>
      <c r="D18" s="22">
        <v>10</v>
      </c>
      <c r="E18" s="22">
        <v>2498</v>
      </c>
    </row>
    <row r="19" spans="1:5" ht="15">
      <c r="A19" s="32" t="s">
        <v>16</v>
      </c>
      <c r="B19" s="21">
        <v>65506</v>
      </c>
      <c r="C19" s="22">
        <v>85</v>
      </c>
      <c r="D19" s="22">
        <v>2</v>
      </c>
      <c r="E19" s="22">
        <v>83</v>
      </c>
    </row>
    <row r="20" spans="1:5" ht="15">
      <c r="A20" s="32" t="s">
        <v>17</v>
      </c>
      <c r="B20" s="21">
        <v>314123</v>
      </c>
      <c r="C20" s="21">
        <v>5621</v>
      </c>
      <c r="D20" s="22">
        <v>726</v>
      </c>
      <c r="E20" s="22">
        <v>4895</v>
      </c>
    </row>
    <row r="21" spans="1:5" ht="15">
      <c r="A21" s="33" t="s">
        <v>18</v>
      </c>
      <c r="B21" s="21">
        <v>53510</v>
      </c>
      <c r="C21" s="21">
        <v>565</v>
      </c>
      <c r="D21" s="22">
        <v>40</v>
      </c>
      <c r="E21" s="22">
        <v>525</v>
      </c>
    </row>
    <row r="22" spans="1:5" ht="15">
      <c r="A22" s="33" t="s">
        <v>19</v>
      </c>
      <c r="B22" s="21">
        <v>65644</v>
      </c>
      <c r="C22" s="21">
        <v>3024</v>
      </c>
      <c r="D22" s="22">
        <v>3024</v>
      </c>
      <c r="E22" s="22" t="s">
        <v>9</v>
      </c>
    </row>
    <row r="23" spans="1:5" ht="15">
      <c r="A23" s="33" t="s">
        <v>20</v>
      </c>
      <c r="B23" s="21">
        <v>45529</v>
      </c>
      <c r="C23" s="21">
        <v>5983</v>
      </c>
      <c r="D23" s="22">
        <v>10</v>
      </c>
      <c r="E23" s="22">
        <v>5973</v>
      </c>
    </row>
    <row r="24" spans="1:5" ht="15">
      <c r="A24" s="33" t="s">
        <v>21</v>
      </c>
      <c r="B24" s="21">
        <v>45068</v>
      </c>
      <c r="C24" s="21">
        <v>458</v>
      </c>
      <c r="D24" s="22">
        <v>7</v>
      </c>
      <c r="E24" s="22">
        <v>451</v>
      </c>
    </row>
    <row r="25" spans="1:5" ht="15">
      <c r="A25" s="33" t="s">
        <v>22</v>
      </c>
      <c r="B25" s="21">
        <v>48454</v>
      </c>
      <c r="C25" s="21">
        <v>2814</v>
      </c>
      <c r="D25" s="22">
        <v>15</v>
      </c>
      <c r="E25" s="22">
        <v>2799</v>
      </c>
    </row>
    <row r="26" spans="1:5" ht="15">
      <c r="A26" s="33" t="s">
        <v>23</v>
      </c>
      <c r="B26" s="21">
        <v>103189</v>
      </c>
      <c r="C26" s="21">
        <v>48</v>
      </c>
      <c r="D26" s="22">
        <v>48</v>
      </c>
      <c r="E26" s="22" t="s">
        <v>9</v>
      </c>
    </row>
    <row r="27" spans="1:5" ht="15">
      <c r="A27" s="33" t="s">
        <v>24</v>
      </c>
      <c r="B27" s="21">
        <v>52319</v>
      </c>
      <c r="C27" s="21">
        <v>8836</v>
      </c>
      <c r="D27" s="22">
        <v>1904</v>
      </c>
      <c r="E27" s="22">
        <v>6932</v>
      </c>
    </row>
    <row r="28" spans="1:5" ht="15">
      <c r="A28" s="33" t="s">
        <v>25</v>
      </c>
      <c r="B28" s="21">
        <v>375521</v>
      </c>
      <c r="C28" s="21">
        <v>5393</v>
      </c>
      <c r="D28" s="22">
        <v>1015</v>
      </c>
      <c r="E28" s="22">
        <v>4378</v>
      </c>
    </row>
    <row r="29" spans="1:5" ht="17.25" customHeight="1">
      <c r="A29" s="34" t="s">
        <v>92</v>
      </c>
      <c r="B29" s="19">
        <f>SUM(B30:B32,B36:B42)</f>
        <v>614761</v>
      </c>
      <c r="C29" s="19">
        <f>SUM(C30:C32,C36:C42)</f>
        <v>9999</v>
      </c>
      <c r="D29" s="19">
        <f>SUM(D30:D32,D36:D42)</f>
        <v>3322</v>
      </c>
      <c r="E29" s="19">
        <f>SUM(E30:E32,E36:E42)</f>
        <v>6677</v>
      </c>
    </row>
    <row r="30" spans="1:5" ht="15">
      <c r="A30" s="35" t="s">
        <v>26</v>
      </c>
      <c r="B30" s="21">
        <v>40578</v>
      </c>
      <c r="C30" s="22" t="s">
        <v>9</v>
      </c>
      <c r="D30" s="22" t="s">
        <v>9</v>
      </c>
      <c r="E30" s="22" t="s">
        <v>9</v>
      </c>
    </row>
    <row r="31" spans="1:5" ht="15">
      <c r="A31" s="35" t="s">
        <v>27</v>
      </c>
      <c r="B31" s="21">
        <v>29840</v>
      </c>
      <c r="C31" s="21">
        <v>99</v>
      </c>
      <c r="D31" s="22">
        <v>19</v>
      </c>
      <c r="E31" s="22">
        <v>80</v>
      </c>
    </row>
    <row r="32" spans="1:5" ht="15">
      <c r="A32" s="35" t="s">
        <v>28</v>
      </c>
      <c r="B32" s="21">
        <v>51987</v>
      </c>
      <c r="C32" s="21">
        <f>SUM(C34:C35)</f>
        <v>4716</v>
      </c>
      <c r="D32" s="21">
        <f>SUM(D34:D35)</f>
        <v>392</v>
      </c>
      <c r="E32" s="21">
        <f>SUM(E34:E35)</f>
        <v>4324</v>
      </c>
    </row>
    <row r="33" spans="1:5" ht="15">
      <c r="A33" s="28" t="s">
        <v>93</v>
      </c>
      <c r="B33" s="42"/>
      <c r="C33" s="42"/>
      <c r="D33" s="43"/>
      <c r="E33" s="43"/>
    </row>
    <row r="34" spans="1:5" ht="15">
      <c r="A34" s="36" t="s">
        <v>94</v>
      </c>
      <c r="B34" s="25">
        <v>2175</v>
      </c>
      <c r="C34" s="25">
        <v>385</v>
      </c>
      <c r="D34" s="26">
        <v>384</v>
      </c>
      <c r="E34" s="26">
        <v>1</v>
      </c>
    </row>
    <row r="35" spans="1:5" ht="30" customHeight="1">
      <c r="A35" s="37" t="s">
        <v>112</v>
      </c>
      <c r="B35" s="23">
        <v>49812</v>
      </c>
      <c r="C35" s="23">
        <v>4331</v>
      </c>
      <c r="D35" s="22">
        <v>8</v>
      </c>
      <c r="E35" s="22">
        <v>4323</v>
      </c>
    </row>
    <row r="36" spans="1:5" ht="15">
      <c r="A36" s="38" t="s">
        <v>29</v>
      </c>
      <c r="B36" s="21">
        <v>58428</v>
      </c>
      <c r="C36" s="21">
        <v>1286</v>
      </c>
      <c r="D36" s="22">
        <v>31</v>
      </c>
      <c r="E36" s="22">
        <v>1255</v>
      </c>
    </row>
    <row r="37" spans="1:5" ht="15">
      <c r="A37" s="38" t="s">
        <v>30</v>
      </c>
      <c r="B37" s="21">
        <v>30274</v>
      </c>
      <c r="C37" s="21">
        <v>573</v>
      </c>
      <c r="D37" s="22">
        <v>443</v>
      </c>
      <c r="E37" s="22">
        <v>130</v>
      </c>
    </row>
    <row r="38" spans="1:5" ht="15">
      <c r="A38" s="38" t="s">
        <v>95</v>
      </c>
      <c r="B38" s="21">
        <v>83021</v>
      </c>
      <c r="C38" s="21">
        <v>366</v>
      </c>
      <c r="D38" s="22">
        <v>321</v>
      </c>
      <c r="E38" s="22">
        <v>45</v>
      </c>
    </row>
    <row r="39" spans="1:5" ht="15">
      <c r="A39" s="38" t="s">
        <v>31</v>
      </c>
      <c r="B39" s="21">
        <v>16171</v>
      </c>
      <c r="C39" s="21">
        <v>199</v>
      </c>
      <c r="D39" s="22">
        <v>197</v>
      </c>
      <c r="E39" s="22">
        <v>2</v>
      </c>
    </row>
    <row r="40" spans="1:5" ht="15">
      <c r="A40" s="38" t="s">
        <v>96</v>
      </c>
      <c r="B40" s="21">
        <v>38251</v>
      </c>
      <c r="C40" s="21">
        <v>78</v>
      </c>
      <c r="D40" s="22">
        <v>50</v>
      </c>
      <c r="E40" s="22">
        <v>28</v>
      </c>
    </row>
    <row r="41" spans="1:5" ht="15">
      <c r="A41" s="38" t="s">
        <v>32</v>
      </c>
      <c r="B41" s="21">
        <v>39236</v>
      </c>
      <c r="C41" s="21">
        <v>238</v>
      </c>
      <c r="D41" s="22">
        <v>15</v>
      </c>
      <c r="E41" s="22">
        <v>223</v>
      </c>
    </row>
    <row r="42" spans="1:5" ht="15">
      <c r="A42" s="38" t="s">
        <v>97</v>
      </c>
      <c r="B42" s="21">
        <v>226975</v>
      </c>
      <c r="C42" s="21">
        <v>2444</v>
      </c>
      <c r="D42" s="22">
        <v>1854</v>
      </c>
      <c r="E42" s="22">
        <v>590</v>
      </c>
    </row>
    <row r="43" spans="1:5" ht="18" customHeight="1">
      <c r="A43" s="39" t="s">
        <v>33</v>
      </c>
      <c r="B43" s="24">
        <f>SUM(B44:B51)</f>
        <v>689290</v>
      </c>
      <c r="C43" s="24">
        <f>SUM(C44:C51)</f>
        <v>19061</v>
      </c>
      <c r="D43" s="24">
        <f>SUM(D44:D51)</f>
        <v>7388</v>
      </c>
      <c r="E43" s="24">
        <f>SUM(E44:E51)</f>
        <v>11673</v>
      </c>
    </row>
    <row r="44" spans="1:5" ht="15">
      <c r="A44" s="33" t="s">
        <v>34</v>
      </c>
      <c r="B44" s="21">
        <v>23303</v>
      </c>
      <c r="C44" s="21">
        <v>4532</v>
      </c>
      <c r="D44" s="22">
        <v>1768</v>
      </c>
      <c r="E44" s="22">
        <v>2764</v>
      </c>
    </row>
    <row r="45" spans="1:5" ht="15">
      <c r="A45" s="33" t="s">
        <v>35</v>
      </c>
      <c r="B45" s="21">
        <v>18600</v>
      </c>
      <c r="C45" s="22">
        <v>16</v>
      </c>
      <c r="D45" s="22" t="s">
        <v>9</v>
      </c>
      <c r="E45" s="22">
        <v>16</v>
      </c>
    </row>
    <row r="46" spans="1:5" ht="15">
      <c r="A46" s="40" t="s">
        <v>90</v>
      </c>
      <c r="B46" s="21">
        <v>58831</v>
      </c>
      <c r="C46" s="21">
        <v>4243</v>
      </c>
      <c r="D46" s="22">
        <v>2370</v>
      </c>
      <c r="E46" s="22">
        <v>1873</v>
      </c>
    </row>
    <row r="47" spans="1:5" ht="15">
      <c r="A47" s="33" t="s">
        <v>36</v>
      </c>
      <c r="B47" s="21">
        <v>232740</v>
      </c>
      <c r="C47" s="22">
        <v>432</v>
      </c>
      <c r="D47" s="22">
        <v>58</v>
      </c>
      <c r="E47" s="22">
        <v>374</v>
      </c>
    </row>
    <row r="48" spans="1:5" ht="15">
      <c r="A48" s="33" t="s">
        <v>37</v>
      </c>
      <c r="B48" s="21">
        <v>40654</v>
      </c>
      <c r="C48" s="21">
        <v>183</v>
      </c>
      <c r="D48" s="22">
        <v>183</v>
      </c>
      <c r="E48" s="22" t="s">
        <v>9</v>
      </c>
    </row>
    <row r="49" spans="1:5" ht="15">
      <c r="A49" s="33" t="s">
        <v>38</v>
      </c>
      <c r="B49" s="21">
        <v>88998</v>
      </c>
      <c r="C49" s="21">
        <v>1242</v>
      </c>
      <c r="D49" s="22">
        <v>1242</v>
      </c>
      <c r="E49" s="22" t="s">
        <v>9</v>
      </c>
    </row>
    <row r="50" spans="1:5" ht="15">
      <c r="A50" s="33" t="s">
        <v>39</v>
      </c>
      <c r="B50" s="21">
        <v>215227</v>
      </c>
      <c r="C50" s="21">
        <v>7924</v>
      </c>
      <c r="D50" s="22">
        <v>1682</v>
      </c>
      <c r="E50" s="22">
        <v>6242</v>
      </c>
    </row>
    <row r="51" spans="1:5" ht="15">
      <c r="A51" s="40" t="s">
        <v>91</v>
      </c>
      <c r="B51" s="21">
        <v>10937</v>
      </c>
      <c r="C51" s="21">
        <v>489</v>
      </c>
      <c r="D51" s="22">
        <v>85</v>
      </c>
      <c r="E51" s="22">
        <v>404</v>
      </c>
    </row>
    <row r="52" spans="1:5" ht="15">
      <c r="A52" s="39" t="s">
        <v>40</v>
      </c>
      <c r="B52" s="19">
        <f>SUM(B53:B59)</f>
        <v>440691</v>
      </c>
      <c r="C52" s="19">
        <f>SUM(C53:C59)</f>
        <v>42798</v>
      </c>
      <c r="D52" s="19">
        <f>SUM(D53:D59)</f>
        <v>10486</v>
      </c>
      <c r="E52" s="19">
        <f>SUM(E53:E59)</f>
        <v>32312</v>
      </c>
    </row>
    <row r="53" spans="1:5" ht="15">
      <c r="A53" s="33" t="s">
        <v>41</v>
      </c>
      <c r="B53" s="21">
        <v>128528</v>
      </c>
      <c r="C53" s="21">
        <v>26631</v>
      </c>
      <c r="D53" s="22">
        <v>312</v>
      </c>
      <c r="E53" s="22">
        <v>26319</v>
      </c>
    </row>
    <row r="54" spans="1:5" ht="15">
      <c r="A54" s="33" t="s">
        <v>42</v>
      </c>
      <c r="B54" s="21">
        <v>14768</v>
      </c>
      <c r="C54" s="21">
        <v>312</v>
      </c>
      <c r="D54" s="22">
        <v>292</v>
      </c>
      <c r="E54" s="22">
        <v>20</v>
      </c>
    </row>
    <row r="55" spans="1:5" ht="15" customHeight="1">
      <c r="A55" s="33" t="s">
        <v>43</v>
      </c>
      <c r="B55" s="21">
        <v>43914</v>
      </c>
      <c r="C55" s="21">
        <v>9186</v>
      </c>
      <c r="D55" s="22">
        <v>8213</v>
      </c>
      <c r="E55" s="22">
        <v>973</v>
      </c>
    </row>
    <row r="56" spans="1:5" ht="15" customHeight="1">
      <c r="A56" s="33" t="s">
        <v>44</v>
      </c>
      <c r="B56" s="21">
        <v>20844</v>
      </c>
      <c r="C56" s="21">
        <v>4907</v>
      </c>
      <c r="D56" s="22">
        <v>45</v>
      </c>
      <c r="E56" s="22">
        <v>4862</v>
      </c>
    </row>
    <row r="57" spans="1:5" ht="15.75" customHeight="1">
      <c r="A57" s="33" t="s">
        <v>45</v>
      </c>
      <c r="B57" s="21">
        <v>40042</v>
      </c>
      <c r="C57" s="22">
        <v>19</v>
      </c>
      <c r="D57" s="22">
        <v>19</v>
      </c>
      <c r="E57" s="22" t="s">
        <v>9</v>
      </c>
    </row>
    <row r="58" spans="1:5" ht="15">
      <c r="A58" s="33" t="s">
        <v>46</v>
      </c>
      <c r="B58" s="21">
        <v>57207</v>
      </c>
      <c r="C58" s="21">
        <v>141</v>
      </c>
      <c r="D58" s="22">
        <v>3</v>
      </c>
      <c r="E58" s="22">
        <v>138</v>
      </c>
    </row>
    <row r="59" spans="1:5" ht="15">
      <c r="A59" s="33" t="s">
        <v>47</v>
      </c>
      <c r="B59" s="21">
        <v>135388</v>
      </c>
      <c r="C59" s="21">
        <v>1602</v>
      </c>
      <c r="D59" s="22">
        <v>1602</v>
      </c>
      <c r="E59" s="22" t="s">
        <v>9</v>
      </c>
    </row>
    <row r="60" spans="1:5" ht="18" customHeight="1">
      <c r="A60" s="39" t="s">
        <v>48</v>
      </c>
      <c r="B60" s="19">
        <f>SUM(B61:B74)</f>
        <v>1255059</v>
      </c>
      <c r="C60" s="19">
        <f>SUM(C61:C74)</f>
        <v>31514</v>
      </c>
      <c r="D60" s="19">
        <f>SUM(D61:D74)</f>
        <v>3372</v>
      </c>
      <c r="E60" s="19">
        <f>SUM(E61:E74)</f>
        <v>28142</v>
      </c>
    </row>
    <row r="61" spans="1:5" ht="15">
      <c r="A61" s="33" t="s">
        <v>49</v>
      </c>
      <c r="B61" s="21">
        <v>159413</v>
      </c>
      <c r="C61" s="22">
        <v>166</v>
      </c>
      <c r="D61" s="22">
        <v>11</v>
      </c>
      <c r="E61" s="22">
        <v>155</v>
      </c>
    </row>
    <row r="62" spans="1:5" ht="15">
      <c r="A62" s="33" t="s">
        <v>50</v>
      </c>
      <c r="B62" s="21">
        <v>25486</v>
      </c>
      <c r="C62" s="22">
        <v>6</v>
      </c>
      <c r="D62" s="22" t="s">
        <v>9</v>
      </c>
      <c r="E62" s="22">
        <v>6</v>
      </c>
    </row>
    <row r="63" spans="1:5" ht="15">
      <c r="A63" s="33" t="s">
        <v>51</v>
      </c>
      <c r="B63" s="21">
        <v>53536</v>
      </c>
      <c r="C63" s="21">
        <v>80</v>
      </c>
      <c r="D63" s="22" t="s">
        <v>9</v>
      </c>
      <c r="E63" s="22">
        <v>80</v>
      </c>
    </row>
    <row r="64" spans="1:5" ht="15">
      <c r="A64" s="33" t="s">
        <v>52</v>
      </c>
      <c r="B64" s="21">
        <v>147332</v>
      </c>
      <c r="C64" s="21">
        <v>5295</v>
      </c>
      <c r="D64" s="22">
        <v>1109</v>
      </c>
      <c r="E64" s="22">
        <v>4186</v>
      </c>
    </row>
    <row r="65" spans="1:5" ht="15">
      <c r="A65" s="33" t="s">
        <v>53</v>
      </c>
      <c r="B65" s="21">
        <v>60347</v>
      </c>
      <c r="C65" s="21">
        <v>10370</v>
      </c>
      <c r="D65" s="22">
        <v>18</v>
      </c>
      <c r="E65" s="22">
        <v>10352</v>
      </c>
    </row>
    <row r="66" spans="1:5" ht="15">
      <c r="A66" s="33" t="s">
        <v>54</v>
      </c>
      <c r="B66" s="21">
        <v>42219</v>
      </c>
      <c r="C66" s="21">
        <v>6230</v>
      </c>
      <c r="D66" s="22">
        <v>504</v>
      </c>
      <c r="E66" s="22">
        <v>5726</v>
      </c>
    </row>
    <row r="67" spans="1:5" ht="15">
      <c r="A67" s="33" t="s">
        <v>55</v>
      </c>
      <c r="B67" s="21">
        <v>164207</v>
      </c>
      <c r="C67" s="21">
        <v>931</v>
      </c>
      <c r="D67" s="22">
        <v>89</v>
      </c>
      <c r="E67" s="22">
        <v>842</v>
      </c>
    </row>
    <row r="68" spans="1:5" ht="15">
      <c r="A68" s="33" t="s">
        <v>56</v>
      </c>
      <c r="B68" s="21">
        <v>52487</v>
      </c>
      <c r="C68" s="21">
        <v>941</v>
      </c>
      <c r="D68" s="22">
        <v>114</v>
      </c>
      <c r="E68" s="22">
        <v>827</v>
      </c>
    </row>
    <row r="69" spans="1:5" ht="15">
      <c r="A69" s="33" t="s">
        <v>57</v>
      </c>
      <c r="B69" s="21">
        <v>113017</v>
      </c>
      <c r="C69" s="22">
        <v>777</v>
      </c>
      <c r="D69" s="22">
        <v>90</v>
      </c>
      <c r="E69" s="22">
        <v>687</v>
      </c>
    </row>
    <row r="70" spans="1:5" ht="15">
      <c r="A70" s="33" t="s">
        <v>58</v>
      </c>
      <c r="B70" s="21">
        <v>131954</v>
      </c>
      <c r="C70" s="21">
        <v>218</v>
      </c>
      <c r="D70" s="22">
        <v>7</v>
      </c>
      <c r="E70" s="22">
        <v>211</v>
      </c>
    </row>
    <row r="71" spans="1:5" ht="15">
      <c r="A71" s="33" t="s">
        <v>59</v>
      </c>
      <c r="B71" s="21">
        <v>32303</v>
      </c>
      <c r="C71" s="21">
        <v>250</v>
      </c>
      <c r="D71" s="22">
        <v>250</v>
      </c>
      <c r="E71" s="22" t="s">
        <v>9</v>
      </c>
    </row>
    <row r="72" spans="1:5" ht="15">
      <c r="A72" s="33" t="s">
        <v>60</v>
      </c>
      <c r="B72" s="21">
        <v>117629</v>
      </c>
      <c r="C72" s="21">
        <v>849</v>
      </c>
      <c r="D72" s="22">
        <v>849</v>
      </c>
      <c r="E72" s="22" t="s">
        <v>9</v>
      </c>
    </row>
    <row r="73" spans="1:5" ht="15">
      <c r="A73" s="33" t="s">
        <v>61</v>
      </c>
      <c r="B73" s="21">
        <v>108690</v>
      </c>
      <c r="C73" s="21">
        <v>3205</v>
      </c>
      <c r="D73" s="22">
        <v>170</v>
      </c>
      <c r="E73" s="22">
        <v>3035</v>
      </c>
    </row>
    <row r="74" spans="1:5" ht="15">
      <c r="A74" s="33" t="s">
        <v>62</v>
      </c>
      <c r="B74" s="21">
        <v>46439</v>
      </c>
      <c r="C74" s="21">
        <v>2196</v>
      </c>
      <c r="D74" s="22">
        <v>161</v>
      </c>
      <c r="E74" s="22">
        <v>2035</v>
      </c>
    </row>
    <row r="75" spans="1:5" ht="18" customHeight="1">
      <c r="A75" s="41" t="s">
        <v>98</v>
      </c>
      <c r="B75" s="24">
        <f>SUM(B76:B78,B83)</f>
        <v>681933</v>
      </c>
      <c r="C75" s="24">
        <f>SUM(C76:C78,C83)</f>
        <v>79016</v>
      </c>
      <c r="D75" s="24">
        <f>SUM(D76:D78,D83)</f>
        <v>6434</v>
      </c>
      <c r="E75" s="24">
        <f>SUM(E76:E78,E83)</f>
        <v>72582</v>
      </c>
    </row>
    <row r="76" spans="1:5" ht="15">
      <c r="A76" s="38" t="s">
        <v>63</v>
      </c>
      <c r="B76" s="21">
        <v>45312</v>
      </c>
      <c r="C76" s="21">
        <v>6</v>
      </c>
      <c r="D76" s="22">
        <v>6</v>
      </c>
      <c r="E76" s="22" t="s">
        <v>9</v>
      </c>
    </row>
    <row r="77" spans="1:5" ht="15">
      <c r="A77" s="38" t="s">
        <v>99</v>
      </c>
      <c r="B77" s="21">
        <v>222534</v>
      </c>
      <c r="C77" s="21">
        <v>28241</v>
      </c>
      <c r="D77" s="22">
        <v>5336</v>
      </c>
      <c r="E77" s="22">
        <v>22905</v>
      </c>
    </row>
    <row r="78" spans="1:5" ht="15">
      <c r="A78" s="38" t="s">
        <v>64</v>
      </c>
      <c r="B78" s="21">
        <v>276525</v>
      </c>
      <c r="C78" s="21">
        <f>SUM(C80:C82)</f>
        <v>17623</v>
      </c>
      <c r="D78" s="21">
        <f>SUM(D80:D82)</f>
        <v>633</v>
      </c>
      <c r="E78" s="21">
        <f>SUM(E80:E82)</f>
        <v>16990</v>
      </c>
    </row>
    <row r="79" spans="1:5" ht="15">
      <c r="A79" s="45" t="s">
        <v>100</v>
      </c>
      <c r="B79" s="42"/>
      <c r="C79" s="42"/>
      <c r="D79" s="43"/>
      <c r="E79" s="43"/>
    </row>
    <row r="80" spans="1:5" ht="14.25" customHeight="1">
      <c r="A80" s="44" t="s">
        <v>101</v>
      </c>
      <c r="B80" s="25">
        <v>143116</v>
      </c>
      <c r="C80" s="25">
        <v>12452</v>
      </c>
      <c r="D80" s="26">
        <v>511</v>
      </c>
      <c r="E80" s="26">
        <v>11941</v>
      </c>
    </row>
    <row r="81" spans="1:5" ht="15" customHeight="1">
      <c r="A81" s="37" t="s">
        <v>102</v>
      </c>
      <c r="B81" s="23">
        <v>40030</v>
      </c>
      <c r="C81" s="23">
        <v>1291</v>
      </c>
      <c r="D81" s="22">
        <v>25</v>
      </c>
      <c r="E81" s="22">
        <v>1266</v>
      </c>
    </row>
    <row r="82" spans="1:5" ht="15" customHeight="1">
      <c r="A82" s="38" t="s">
        <v>103</v>
      </c>
      <c r="B82" s="23">
        <v>93379</v>
      </c>
      <c r="C82" s="23">
        <v>3880</v>
      </c>
      <c r="D82" s="22">
        <v>97</v>
      </c>
      <c r="E82" s="22">
        <v>3783</v>
      </c>
    </row>
    <row r="83" spans="1:5" ht="15">
      <c r="A83" s="38" t="s">
        <v>65</v>
      </c>
      <c r="B83" s="21">
        <v>137562</v>
      </c>
      <c r="C83" s="21">
        <v>33146</v>
      </c>
      <c r="D83" s="22">
        <v>459</v>
      </c>
      <c r="E83" s="22">
        <v>32687</v>
      </c>
    </row>
    <row r="84" spans="1:5" ht="18" customHeight="1">
      <c r="A84" s="39" t="s">
        <v>66</v>
      </c>
      <c r="B84" s="24">
        <f>SUM(B85:B94)</f>
        <v>748101</v>
      </c>
      <c r="C84" s="24">
        <f>SUM(C85:C94)</f>
        <v>115258</v>
      </c>
      <c r="D84" s="24">
        <f>SUM(D85:D94)</f>
        <v>2251</v>
      </c>
      <c r="E84" s="24">
        <f>SUM(E85:E94)</f>
        <v>113007</v>
      </c>
    </row>
    <row r="85" spans="1:5" ht="15">
      <c r="A85" s="33" t="s">
        <v>67</v>
      </c>
      <c r="B85" s="21">
        <v>15297</v>
      </c>
      <c r="C85" s="21">
        <v>2924</v>
      </c>
      <c r="D85" s="22">
        <v>1920</v>
      </c>
      <c r="E85" s="22">
        <v>1004</v>
      </c>
    </row>
    <row r="86" spans="1:5" ht="15">
      <c r="A86" s="33" t="s">
        <v>69</v>
      </c>
      <c r="B86" s="21">
        <v>6727</v>
      </c>
      <c r="C86" s="21">
        <v>23</v>
      </c>
      <c r="D86" s="22">
        <v>2</v>
      </c>
      <c r="E86" s="22">
        <v>21</v>
      </c>
    </row>
    <row r="87" spans="1:5" ht="15">
      <c r="A87" s="33" t="s">
        <v>70</v>
      </c>
      <c r="B87" s="21">
        <v>19720</v>
      </c>
      <c r="C87" s="21">
        <v>3499</v>
      </c>
      <c r="D87" s="22">
        <v>8</v>
      </c>
      <c r="E87" s="22">
        <v>3491</v>
      </c>
    </row>
    <row r="88" spans="1:5" ht="15">
      <c r="A88" s="33" t="s">
        <v>71</v>
      </c>
      <c r="B88" s="21">
        <v>110909</v>
      </c>
      <c r="C88" s="21">
        <v>292</v>
      </c>
      <c r="D88" s="22">
        <v>72</v>
      </c>
      <c r="E88" s="22">
        <v>220</v>
      </c>
    </row>
    <row r="89" spans="1:5" ht="15">
      <c r="A89" s="33" t="s">
        <v>73</v>
      </c>
      <c r="B89" s="21">
        <v>133706</v>
      </c>
      <c r="C89" s="21">
        <v>39874</v>
      </c>
      <c r="D89" s="22">
        <v>2</v>
      </c>
      <c r="E89" s="22">
        <v>39872</v>
      </c>
    </row>
    <row r="90" spans="1:5" ht="15">
      <c r="A90" s="33" t="s">
        <v>74</v>
      </c>
      <c r="B90" s="21">
        <v>129141</v>
      </c>
      <c r="C90" s="21">
        <v>66275</v>
      </c>
      <c r="D90" s="22">
        <v>83</v>
      </c>
      <c r="E90" s="22">
        <v>66192</v>
      </c>
    </row>
    <row r="91" spans="1:5" ht="15">
      <c r="A91" s="33" t="s">
        <v>75</v>
      </c>
      <c r="B91" s="21">
        <v>91982</v>
      </c>
      <c r="C91" s="21">
        <v>45</v>
      </c>
      <c r="D91" s="22">
        <v>35</v>
      </c>
      <c r="E91" s="22">
        <v>10</v>
      </c>
    </row>
    <row r="92" spans="1:5" ht="15">
      <c r="A92" s="33" t="s">
        <v>76</v>
      </c>
      <c r="B92" s="21">
        <v>109517</v>
      </c>
      <c r="C92" s="21">
        <v>883</v>
      </c>
      <c r="D92" s="22">
        <v>71</v>
      </c>
      <c r="E92" s="22">
        <v>812</v>
      </c>
    </row>
    <row r="93" spans="1:5" ht="15">
      <c r="A93" s="33" t="s">
        <v>77</v>
      </c>
      <c r="B93" s="21">
        <v>79240</v>
      </c>
      <c r="C93" s="22" t="s">
        <v>9</v>
      </c>
      <c r="D93" s="22" t="s">
        <v>9</v>
      </c>
      <c r="E93" s="22" t="s">
        <v>9</v>
      </c>
    </row>
    <row r="94" spans="1:5" ht="15">
      <c r="A94" s="33" t="s">
        <v>78</v>
      </c>
      <c r="B94" s="21">
        <v>51862</v>
      </c>
      <c r="C94" s="21">
        <v>1443</v>
      </c>
      <c r="D94" s="22">
        <v>58</v>
      </c>
      <c r="E94" s="22">
        <v>1385</v>
      </c>
    </row>
    <row r="95" spans="1:5" ht="17.25" customHeight="1">
      <c r="A95" s="39" t="s">
        <v>79</v>
      </c>
      <c r="B95" s="19">
        <f>SUM(B96:B106)</f>
        <v>464764</v>
      </c>
      <c r="C95" s="19">
        <f>SUM(C96:C106)</f>
        <v>20923</v>
      </c>
      <c r="D95" s="19">
        <f>SUM(D96:D106)</f>
        <v>5526</v>
      </c>
      <c r="E95" s="19">
        <f>SUM(E96:E106)</f>
        <v>15397</v>
      </c>
    </row>
    <row r="96" spans="1:5" ht="15">
      <c r="A96" s="33" t="s">
        <v>68</v>
      </c>
      <c r="B96" s="21">
        <v>59070</v>
      </c>
      <c r="C96" s="21">
        <v>115</v>
      </c>
      <c r="D96" s="22" t="s">
        <v>9</v>
      </c>
      <c r="E96" s="22">
        <v>115</v>
      </c>
    </row>
    <row r="97" spans="1:5" ht="15">
      <c r="A97" s="33" t="s">
        <v>80</v>
      </c>
      <c r="B97" s="21">
        <v>54772</v>
      </c>
      <c r="C97" s="21">
        <v>16309</v>
      </c>
      <c r="D97" s="22">
        <v>4151</v>
      </c>
      <c r="E97" s="22">
        <v>12158</v>
      </c>
    </row>
    <row r="98" spans="1:5" ht="15">
      <c r="A98" s="33" t="s">
        <v>72</v>
      </c>
      <c r="B98" s="21">
        <v>61952</v>
      </c>
      <c r="C98" s="21">
        <v>2692</v>
      </c>
      <c r="D98" s="22">
        <v>3</v>
      </c>
      <c r="E98" s="22">
        <v>2689</v>
      </c>
    </row>
    <row r="99" spans="1:5" ht="15">
      <c r="A99" s="33" t="s">
        <v>81</v>
      </c>
      <c r="B99" s="21">
        <v>22942</v>
      </c>
      <c r="C99" s="21">
        <v>279</v>
      </c>
      <c r="D99" s="22">
        <v>1</v>
      </c>
      <c r="E99" s="22">
        <v>278</v>
      </c>
    </row>
    <row r="100" spans="1:5" ht="15">
      <c r="A100" s="33" t="s">
        <v>82</v>
      </c>
      <c r="B100" s="21">
        <v>95526</v>
      </c>
      <c r="C100" s="21">
        <v>1513</v>
      </c>
      <c r="D100" s="22">
        <v>1370</v>
      </c>
      <c r="E100" s="22">
        <v>143</v>
      </c>
    </row>
    <row r="101" spans="1:5" ht="15">
      <c r="A101" s="33" t="s">
        <v>83</v>
      </c>
      <c r="B101" s="21">
        <v>71433</v>
      </c>
      <c r="C101" s="22">
        <v>11</v>
      </c>
      <c r="D101" s="22" t="s">
        <v>9</v>
      </c>
      <c r="E101" s="22">
        <v>11</v>
      </c>
    </row>
    <row r="102" spans="1:5" ht="15">
      <c r="A102" s="33" t="s">
        <v>84</v>
      </c>
      <c r="B102" s="21">
        <v>40854</v>
      </c>
      <c r="C102" s="22">
        <v>4</v>
      </c>
      <c r="D102" s="22">
        <v>1</v>
      </c>
      <c r="E102" s="22">
        <v>3</v>
      </c>
    </row>
    <row r="103" spans="1:5" ht="15">
      <c r="A103" s="33" t="s">
        <v>85</v>
      </c>
      <c r="B103" s="21">
        <v>18411</v>
      </c>
      <c r="C103" s="22" t="s">
        <v>9</v>
      </c>
      <c r="D103" s="22" t="s">
        <v>9</v>
      </c>
      <c r="E103" s="22" t="s">
        <v>9</v>
      </c>
    </row>
    <row r="104" spans="1:5" ht="15">
      <c r="A104" s="33" t="s">
        <v>86</v>
      </c>
      <c r="B104" s="21">
        <v>27758</v>
      </c>
      <c r="C104" s="22" t="s">
        <v>9</v>
      </c>
      <c r="D104" s="22" t="s">
        <v>9</v>
      </c>
      <c r="E104" s="22" t="s">
        <v>9</v>
      </c>
    </row>
    <row r="105" spans="1:5" ht="15">
      <c r="A105" s="33" t="s">
        <v>87</v>
      </c>
      <c r="B105" s="21">
        <v>8837</v>
      </c>
      <c r="C105" s="22" t="s">
        <v>9</v>
      </c>
      <c r="D105" s="22" t="s">
        <v>9</v>
      </c>
      <c r="E105" s="22" t="s">
        <v>9</v>
      </c>
    </row>
    <row r="106" spans="1:5" ht="15">
      <c r="A106" s="33" t="s">
        <v>88</v>
      </c>
      <c r="B106" s="21">
        <v>3209</v>
      </c>
      <c r="C106" s="22" t="s">
        <v>9</v>
      </c>
      <c r="D106" s="22" t="s">
        <v>9</v>
      </c>
      <c r="E106" s="22" t="s">
        <v>9</v>
      </c>
    </row>
    <row r="107" ht="8.25" customHeight="1"/>
    <row r="108" s="6" customFormat="1" ht="18">
      <c r="A108" s="7" t="s">
        <v>122</v>
      </c>
    </row>
  </sheetData>
  <sheetProtection/>
  <mergeCells count="7">
    <mergeCell ref="A2:E2"/>
    <mergeCell ref="A3:E3"/>
    <mergeCell ref="A5:A7"/>
    <mergeCell ref="B5:B7"/>
    <mergeCell ref="C5:E5"/>
    <mergeCell ref="C6:C7"/>
    <mergeCell ref="D6:E6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D14" sqref="D14"/>
    </sheetView>
  </sheetViews>
  <sheetFormatPr defaultColWidth="9.125" defaultRowHeight="12.75"/>
  <cols>
    <col min="1" max="1" width="49.50390625" style="1" customWidth="1"/>
    <col min="2" max="2" width="18.00390625" style="1" customWidth="1"/>
    <col min="3" max="3" width="13.375" style="1" customWidth="1"/>
    <col min="4" max="4" width="21.625" style="1" customWidth="1"/>
    <col min="5" max="5" width="19.50390625" style="1" customWidth="1"/>
    <col min="6" max="16384" width="9.125" style="1" customWidth="1"/>
  </cols>
  <sheetData>
    <row r="1" spans="1:3" s="16" customFormat="1" ht="21" customHeight="1">
      <c r="A1" s="14"/>
      <c r="B1" s="15"/>
      <c r="C1" s="15"/>
    </row>
    <row r="2" spans="1:5" ht="16.5" customHeight="1">
      <c r="A2" s="52" t="s">
        <v>106</v>
      </c>
      <c r="B2" s="52"/>
      <c r="C2" s="52"/>
      <c r="D2" s="52"/>
      <c r="E2" s="52"/>
    </row>
    <row r="3" spans="1:5" ht="16.5" customHeight="1">
      <c r="A3" s="53" t="s">
        <v>124</v>
      </c>
      <c r="B3" s="53"/>
      <c r="C3" s="53"/>
      <c r="D3" s="53"/>
      <c r="E3" s="53"/>
    </row>
    <row r="4" ht="14.25" customHeight="1">
      <c r="E4" s="2"/>
    </row>
    <row r="5" spans="1:5" ht="39.75" customHeight="1">
      <c r="A5" s="54"/>
      <c r="B5" s="55" t="s">
        <v>105</v>
      </c>
      <c r="C5" s="55" t="s">
        <v>0</v>
      </c>
      <c r="D5" s="55"/>
      <c r="E5" s="55"/>
    </row>
    <row r="6" spans="1:5" ht="18" customHeight="1">
      <c r="A6" s="54"/>
      <c r="B6" s="55"/>
      <c r="C6" s="55" t="s">
        <v>1</v>
      </c>
      <c r="D6" s="55" t="s">
        <v>104</v>
      </c>
      <c r="E6" s="55"/>
    </row>
    <row r="7" spans="1:5" ht="45" customHeight="1">
      <c r="A7" s="54"/>
      <c r="B7" s="55"/>
      <c r="C7" s="55"/>
      <c r="D7" s="4" t="s">
        <v>2</v>
      </c>
      <c r="E7" s="4" t="s">
        <v>3</v>
      </c>
    </row>
    <row r="8" spans="1:5" ht="15">
      <c r="A8" s="29" t="s">
        <v>4</v>
      </c>
      <c r="B8" s="3">
        <v>1</v>
      </c>
      <c r="C8" s="3">
        <v>2</v>
      </c>
      <c r="D8" s="3">
        <v>3</v>
      </c>
      <c r="E8" s="3">
        <v>4</v>
      </c>
    </row>
    <row r="9" spans="1:5" ht="21.75" customHeight="1">
      <c r="A9" s="30" t="s">
        <v>5</v>
      </c>
      <c r="B9" s="17">
        <v>6433532</v>
      </c>
      <c r="C9" s="17">
        <v>406041</v>
      </c>
      <c r="D9" s="18">
        <v>67490</v>
      </c>
      <c r="E9" s="18">
        <v>321484</v>
      </c>
    </row>
    <row r="10" spans="1:5" ht="17.25" customHeight="1">
      <c r="A10" s="31" t="s">
        <v>6</v>
      </c>
      <c r="B10" s="19">
        <v>1620418</v>
      </c>
      <c r="C10" s="19">
        <v>64008</v>
      </c>
      <c r="D10" s="20">
        <v>13459</v>
      </c>
      <c r="E10" s="20">
        <v>50530</v>
      </c>
    </row>
    <row r="11" spans="1:5" ht="15">
      <c r="A11" s="32" t="s">
        <v>7</v>
      </c>
      <c r="B11" s="21">
        <v>73597</v>
      </c>
      <c r="C11" s="21">
        <v>7632</v>
      </c>
      <c r="D11" s="22">
        <v>7502</v>
      </c>
      <c r="E11" s="22">
        <v>130</v>
      </c>
    </row>
    <row r="12" spans="1:5" ht="15">
      <c r="A12" s="32" t="s">
        <v>8</v>
      </c>
      <c r="B12" s="21">
        <v>32515</v>
      </c>
      <c r="C12" s="21">
        <v>657</v>
      </c>
      <c r="D12" s="22">
        <v>46</v>
      </c>
      <c r="E12" s="22">
        <v>611</v>
      </c>
    </row>
    <row r="13" spans="1:5" ht="15">
      <c r="A13" s="32" t="s">
        <v>10</v>
      </c>
      <c r="B13" s="21">
        <v>53370</v>
      </c>
      <c r="C13" s="21">
        <v>7019</v>
      </c>
      <c r="D13" s="22">
        <v>183</v>
      </c>
      <c r="E13" s="22">
        <v>6836</v>
      </c>
    </row>
    <row r="14" spans="1:5" ht="15">
      <c r="A14" s="32" t="s">
        <v>11</v>
      </c>
      <c r="B14" s="21">
        <v>108422</v>
      </c>
      <c r="C14" s="22" t="s">
        <v>9</v>
      </c>
      <c r="D14" s="22" t="s">
        <v>9</v>
      </c>
      <c r="E14" s="22" t="s">
        <v>9</v>
      </c>
    </row>
    <row r="15" spans="1:5" ht="15">
      <c r="A15" s="32" t="s">
        <v>12</v>
      </c>
      <c r="B15" s="21">
        <v>54124</v>
      </c>
      <c r="C15" s="22">
        <v>8449</v>
      </c>
      <c r="D15" s="22">
        <v>7</v>
      </c>
      <c r="E15" s="22">
        <v>8442</v>
      </c>
    </row>
    <row r="16" spans="1:5" ht="15">
      <c r="A16" s="32" t="s">
        <v>13</v>
      </c>
      <c r="B16" s="21">
        <v>52686</v>
      </c>
      <c r="C16" s="21">
        <v>2931</v>
      </c>
      <c r="D16" s="22">
        <v>2760</v>
      </c>
      <c r="E16" s="22">
        <v>171</v>
      </c>
    </row>
    <row r="17" spans="1:5" ht="15">
      <c r="A17" s="32" t="s">
        <v>14</v>
      </c>
      <c r="B17" s="21">
        <v>29488</v>
      </c>
      <c r="C17" s="22">
        <v>26</v>
      </c>
      <c r="D17" s="22" t="s">
        <v>9</v>
      </c>
      <c r="E17" s="22">
        <v>26</v>
      </c>
    </row>
    <row r="18" spans="1:5" ht="15">
      <c r="A18" s="32" t="s">
        <v>15</v>
      </c>
      <c r="B18" s="21">
        <v>32034</v>
      </c>
      <c r="C18" s="21">
        <v>2419</v>
      </c>
      <c r="D18" s="22">
        <v>10</v>
      </c>
      <c r="E18" s="22">
        <v>2409</v>
      </c>
    </row>
    <row r="19" spans="1:5" ht="15">
      <c r="A19" s="32" t="s">
        <v>16</v>
      </c>
      <c r="B19" s="21">
        <v>62802</v>
      </c>
      <c r="C19" s="22" t="s">
        <v>9</v>
      </c>
      <c r="D19" s="22" t="s">
        <v>9</v>
      </c>
      <c r="E19" s="22" t="s">
        <v>9</v>
      </c>
    </row>
    <row r="20" spans="1:5" ht="15">
      <c r="A20" s="32" t="s">
        <v>17</v>
      </c>
      <c r="B20" s="21">
        <v>307147</v>
      </c>
      <c r="C20" s="21">
        <v>3904</v>
      </c>
      <c r="D20" s="22">
        <v>683</v>
      </c>
      <c r="E20" s="22">
        <v>3221</v>
      </c>
    </row>
    <row r="21" spans="1:5" ht="15">
      <c r="A21" s="33" t="s">
        <v>18</v>
      </c>
      <c r="B21" s="21">
        <v>54757</v>
      </c>
      <c r="C21" s="21">
        <v>566</v>
      </c>
      <c r="D21" s="22">
        <v>37</v>
      </c>
      <c r="E21" s="22">
        <v>528</v>
      </c>
    </row>
    <row r="22" spans="1:5" ht="15">
      <c r="A22" s="33" t="s">
        <v>19</v>
      </c>
      <c r="B22" s="21">
        <v>64120</v>
      </c>
      <c r="C22" s="21">
        <v>2603</v>
      </c>
      <c r="D22" s="22">
        <v>10</v>
      </c>
      <c r="E22" s="22">
        <v>2593</v>
      </c>
    </row>
    <row r="23" spans="1:5" ht="15">
      <c r="A23" s="33" t="s">
        <v>20</v>
      </c>
      <c r="B23" s="21">
        <v>46660</v>
      </c>
      <c r="C23" s="21">
        <v>6053</v>
      </c>
      <c r="D23" s="22">
        <v>3</v>
      </c>
      <c r="E23" s="22">
        <v>6040</v>
      </c>
    </row>
    <row r="24" spans="1:5" ht="15">
      <c r="A24" s="33" t="s">
        <v>21</v>
      </c>
      <c r="B24" s="21">
        <v>44341</v>
      </c>
      <c r="C24" s="21">
        <v>401</v>
      </c>
      <c r="D24" s="22">
        <v>5</v>
      </c>
      <c r="E24" s="22">
        <v>396</v>
      </c>
    </row>
    <row r="25" spans="1:5" ht="15">
      <c r="A25" s="33" t="s">
        <v>22</v>
      </c>
      <c r="B25" s="21">
        <v>51923</v>
      </c>
      <c r="C25" s="21">
        <v>2754</v>
      </c>
      <c r="D25" s="22">
        <v>13</v>
      </c>
      <c r="E25" s="22">
        <v>2739</v>
      </c>
    </row>
    <row r="26" spans="1:5" ht="15">
      <c r="A26" s="33" t="s">
        <v>23</v>
      </c>
      <c r="B26" s="21">
        <v>106003</v>
      </c>
      <c r="C26" s="21">
        <v>8773</v>
      </c>
      <c r="D26" s="22">
        <v>41</v>
      </c>
      <c r="E26" s="22">
        <v>8732</v>
      </c>
    </row>
    <row r="27" spans="1:5" ht="15">
      <c r="A27" s="33" t="s">
        <v>24</v>
      </c>
      <c r="B27" s="21">
        <v>52995</v>
      </c>
      <c r="C27" s="21">
        <v>8825</v>
      </c>
      <c r="D27" s="22">
        <v>1915</v>
      </c>
      <c r="E27" s="22">
        <v>6910</v>
      </c>
    </row>
    <row r="28" spans="1:5" ht="15">
      <c r="A28" s="33" t="s">
        <v>25</v>
      </c>
      <c r="B28" s="21">
        <v>393434</v>
      </c>
      <c r="C28" s="21">
        <v>996</v>
      </c>
      <c r="D28" s="22">
        <v>244</v>
      </c>
      <c r="E28" s="22">
        <v>746</v>
      </c>
    </row>
    <row r="29" spans="1:5" ht="17.25" customHeight="1">
      <c r="A29" s="34" t="s">
        <v>92</v>
      </c>
      <c r="B29" s="19">
        <v>615772</v>
      </c>
      <c r="C29" s="19">
        <v>10853</v>
      </c>
      <c r="D29" s="20">
        <v>3740</v>
      </c>
      <c r="E29" s="20">
        <v>7052</v>
      </c>
    </row>
    <row r="30" spans="1:5" ht="15">
      <c r="A30" s="35" t="s">
        <v>26</v>
      </c>
      <c r="B30" s="21">
        <v>46250</v>
      </c>
      <c r="C30" s="22" t="s">
        <v>9</v>
      </c>
      <c r="D30" s="22" t="s">
        <v>9</v>
      </c>
      <c r="E30" s="22" t="s">
        <v>9</v>
      </c>
    </row>
    <row r="31" spans="1:5" ht="15">
      <c r="A31" s="35" t="s">
        <v>27</v>
      </c>
      <c r="B31" s="21">
        <v>31959</v>
      </c>
      <c r="C31" s="21">
        <v>91</v>
      </c>
      <c r="D31" s="22">
        <v>15</v>
      </c>
      <c r="E31" s="22">
        <v>32</v>
      </c>
    </row>
    <row r="32" spans="1:5" ht="15">
      <c r="A32" s="35" t="s">
        <v>28</v>
      </c>
      <c r="B32" s="21">
        <v>48620</v>
      </c>
      <c r="C32" s="21">
        <v>5868</v>
      </c>
      <c r="D32" s="22">
        <v>392</v>
      </c>
      <c r="E32" s="22">
        <v>5476</v>
      </c>
    </row>
    <row r="33" spans="1:5" ht="15">
      <c r="A33" s="28" t="s">
        <v>93</v>
      </c>
      <c r="B33" s="42"/>
      <c r="C33" s="42"/>
      <c r="D33" s="43"/>
      <c r="E33" s="43"/>
    </row>
    <row r="34" spans="1:5" ht="15">
      <c r="A34" s="36" t="s">
        <v>94</v>
      </c>
      <c r="B34" s="25">
        <v>2150</v>
      </c>
      <c r="C34" s="25">
        <v>385</v>
      </c>
      <c r="D34" s="26">
        <v>384</v>
      </c>
      <c r="E34" s="26">
        <v>1</v>
      </c>
    </row>
    <row r="35" spans="1:5" ht="30" customHeight="1">
      <c r="A35" s="37" t="s">
        <v>112</v>
      </c>
      <c r="B35" s="23">
        <v>46470</v>
      </c>
      <c r="C35" s="23">
        <v>5483</v>
      </c>
      <c r="D35" s="22">
        <v>8</v>
      </c>
      <c r="E35" s="22">
        <v>5475</v>
      </c>
    </row>
    <row r="36" spans="1:5" ht="15">
      <c r="A36" s="38" t="s">
        <v>29</v>
      </c>
      <c r="B36" s="21">
        <v>57891</v>
      </c>
      <c r="C36" s="21">
        <v>1167</v>
      </c>
      <c r="D36" s="22">
        <v>20</v>
      </c>
      <c r="E36" s="22">
        <v>1147</v>
      </c>
    </row>
    <row r="37" spans="1:5" ht="15">
      <c r="A37" s="38" t="s">
        <v>30</v>
      </c>
      <c r="B37" s="21">
        <v>31272</v>
      </c>
      <c r="C37" s="21">
        <v>460</v>
      </c>
      <c r="D37" s="22">
        <v>437</v>
      </c>
      <c r="E37" s="22">
        <v>23</v>
      </c>
    </row>
    <row r="38" spans="1:5" ht="15">
      <c r="A38" s="38" t="s">
        <v>95</v>
      </c>
      <c r="B38" s="21">
        <v>82583</v>
      </c>
      <c r="C38" s="21">
        <v>600</v>
      </c>
      <c r="D38" s="22">
        <v>561</v>
      </c>
      <c r="E38" s="22">
        <v>39</v>
      </c>
    </row>
    <row r="39" spans="1:5" ht="15">
      <c r="A39" s="38" t="s">
        <v>31</v>
      </c>
      <c r="B39" s="21">
        <v>15361</v>
      </c>
      <c r="C39" s="21">
        <v>190</v>
      </c>
      <c r="D39" s="22">
        <v>188</v>
      </c>
      <c r="E39" s="22">
        <v>2</v>
      </c>
    </row>
    <row r="40" spans="1:5" ht="15">
      <c r="A40" s="38" t="s">
        <v>96</v>
      </c>
      <c r="B40" s="21">
        <v>37496</v>
      </c>
      <c r="C40" s="21">
        <v>65</v>
      </c>
      <c r="D40" s="22">
        <v>48</v>
      </c>
      <c r="E40" s="22" t="s">
        <v>9</v>
      </c>
    </row>
    <row r="41" spans="1:5" ht="15">
      <c r="A41" s="38" t="s">
        <v>32</v>
      </c>
      <c r="B41" s="21">
        <v>40678</v>
      </c>
      <c r="C41" s="21">
        <v>217</v>
      </c>
      <c r="D41" s="22">
        <v>13</v>
      </c>
      <c r="E41" s="22">
        <v>204</v>
      </c>
    </row>
    <row r="42" spans="1:5" ht="15">
      <c r="A42" s="38" t="s">
        <v>97</v>
      </c>
      <c r="B42" s="21">
        <v>223662</v>
      </c>
      <c r="C42" s="21">
        <v>2195</v>
      </c>
      <c r="D42" s="22">
        <v>2066</v>
      </c>
      <c r="E42" s="22">
        <v>129</v>
      </c>
    </row>
    <row r="43" spans="1:5" ht="18" customHeight="1">
      <c r="A43" s="39" t="s">
        <v>33</v>
      </c>
      <c r="B43" s="24">
        <v>669701</v>
      </c>
      <c r="C43" s="24">
        <v>11156</v>
      </c>
      <c r="D43" s="20">
        <v>4293</v>
      </c>
      <c r="E43" s="20">
        <v>5871</v>
      </c>
    </row>
    <row r="44" spans="1:5" ht="15">
      <c r="A44" s="33" t="s">
        <v>34</v>
      </c>
      <c r="B44" s="21">
        <v>21444</v>
      </c>
      <c r="C44" s="21">
        <v>4349</v>
      </c>
      <c r="D44" s="22">
        <v>1639</v>
      </c>
      <c r="E44" s="22">
        <v>2710</v>
      </c>
    </row>
    <row r="45" spans="1:5" ht="15">
      <c r="A45" s="33" t="s">
        <v>35</v>
      </c>
      <c r="B45" s="21">
        <v>18332</v>
      </c>
      <c r="C45" s="22" t="s">
        <v>9</v>
      </c>
      <c r="D45" s="22" t="s">
        <v>9</v>
      </c>
      <c r="E45" s="22" t="s">
        <v>9</v>
      </c>
    </row>
    <row r="46" spans="1:5" ht="15">
      <c r="A46" s="40" t="s">
        <v>90</v>
      </c>
      <c r="B46" s="21">
        <v>46931</v>
      </c>
      <c r="C46" s="21">
        <v>3789</v>
      </c>
      <c r="D46" s="22">
        <v>2063</v>
      </c>
      <c r="E46" s="22">
        <v>1717</v>
      </c>
    </row>
    <row r="47" spans="1:5" ht="15">
      <c r="A47" s="33" t="s">
        <v>36</v>
      </c>
      <c r="B47" s="21">
        <v>230981</v>
      </c>
      <c r="C47" s="22">
        <v>272</v>
      </c>
      <c r="D47" s="22">
        <v>60</v>
      </c>
      <c r="E47" s="22">
        <v>206</v>
      </c>
    </row>
    <row r="48" spans="1:5" ht="15">
      <c r="A48" s="33" t="s">
        <v>37</v>
      </c>
      <c r="B48" s="21">
        <v>41887</v>
      </c>
      <c r="C48" s="21">
        <v>108</v>
      </c>
      <c r="D48" s="22">
        <v>108</v>
      </c>
      <c r="E48" s="22" t="s">
        <v>9</v>
      </c>
    </row>
    <row r="49" spans="1:5" ht="15">
      <c r="A49" s="33" t="s">
        <v>38</v>
      </c>
      <c r="B49" s="21">
        <v>88345</v>
      </c>
      <c r="C49" s="21">
        <v>1084</v>
      </c>
      <c r="D49" s="22">
        <v>118</v>
      </c>
      <c r="E49" s="22" t="s">
        <v>9</v>
      </c>
    </row>
    <row r="50" spans="1:5" ht="15">
      <c r="A50" s="33" t="s">
        <v>39</v>
      </c>
      <c r="B50" s="21">
        <v>215381</v>
      </c>
      <c r="C50" s="21">
        <v>1202</v>
      </c>
      <c r="D50" s="22">
        <v>228</v>
      </c>
      <c r="E50" s="22">
        <v>965</v>
      </c>
    </row>
    <row r="51" spans="1:5" ht="15">
      <c r="A51" s="40" t="s">
        <v>91</v>
      </c>
      <c r="B51" s="21">
        <v>6400</v>
      </c>
      <c r="C51" s="21">
        <v>352</v>
      </c>
      <c r="D51" s="22">
        <v>77</v>
      </c>
      <c r="E51" s="22">
        <v>273</v>
      </c>
    </row>
    <row r="52" spans="1:5" ht="15">
      <c r="A52" s="39" t="s">
        <v>40</v>
      </c>
      <c r="B52" s="19">
        <v>432481</v>
      </c>
      <c r="C52" s="19">
        <v>57937</v>
      </c>
      <c r="D52" s="20">
        <v>28989</v>
      </c>
      <c r="E52" s="20">
        <v>28928</v>
      </c>
    </row>
    <row r="53" spans="1:5" ht="15">
      <c r="A53" s="33" t="s">
        <v>41</v>
      </c>
      <c r="B53" s="21">
        <v>124936</v>
      </c>
      <c r="C53" s="21">
        <v>21837</v>
      </c>
      <c r="D53" s="22">
        <v>21580</v>
      </c>
      <c r="E53" s="22">
        <v>257</v>
      </c>
    </row>
    <row r="54" spans="1:5" ht="15">
      <c r="A54" s="33" t="s">
        <v>42</v>
      </c>
      <c r="B54" s="21">
        <v>14299</v>
      </c>
      <c r="C54" s="21">
        <v>184</v>
      </c>
      <c r="D54" s="22">
        <v>169</v>
      </c>
      <c r="E54" s="22">
        <v>15</v>
      </c>
    </row>
    <row r="55" spans="1:5" ht="15" customHeight="1">
      <c r="A55" s="33" t="s">
        <v>43</v>
      </c>
      <c r="B55" s="21">
        <v>42498</v>
      </c>
      <c r="C55" s="21">
        <v>7701</v>
      </c>
      <c r="D55" s="22">
        <v>6944</v>
      </c>
      <c r="E55" s="22">
        <v>757</v>
      </c>
    </row>
    <row r="56" spans="1:5" ht="15" customHeight="1">
      <c r="A56" s="33" t="s">
        <v>44</v>
      </c>
      <c r="B56" s="21">
        <v>21860</v>
      </c>
      <c r="C56" s="21">
        <v>4915</v>
      </c>
      <c r="D56" s="22">
        <v>45</v>
      </c>
      <c r="E56" s="22">
        <v>4870</v>
      </c>
    </row>
    <row r="57" spans="1:5" ht="15.75" customHeight="1">
      <c r="A57" s="33" t="s">
        <v>45</v>
      </c>
      <c r="B57" s="21">
        <v>39323</v>
      </c>
      <c r="C57" s="22">
        <v>767</v>
      </c>
      <c r="D57" s="22">
        <v>21</v>
      </c>
      <c r="E57" s="22">
        <v>727</v>
      </c>
    </row>
    <row r="58" spans="1:5" ht="15">
      <c r="A58" s="33" t="s">
        <v>46</v>
      </c>
      <c r="B58" s="21">
        <v>56240</v>
      </c>
      <c r="C58" s="21">
        <v>53</v>
      </c>
      <c r="D58" s="22">
        <v>1</v>
      </c>
      <c r="E58" s="22">
        <v>51</v>
      </c>
    </row>
    <row r="59" spans="1:5" ht="15">
      <c r="A59" s="33" t="s">
        <v>47</v>
      </c>
      <c r="B59" s="21">
        <v>133325</v>
      </c>
      <c r="C59" s="21">
        <v>22480</v>
      </c>
      <c r="D59" s="22">
        <v>229</v>
      </c>
      <c r="E59" s="22">
        <v>22251</v>
      </c>
    </row>
    <row r="60" spans="1:5" ht="18" customHeight="1">
      <c r="A60" s="39" t="s">
        <v>48</v>
      </c>
      <c r="B60" s="19">
        <v>1208542</v>
      </c>
      <c r="C60" s="19">
        <v>43175</v>
      </c>
      <c r="D60" s="20">
        <v>2965</v>
      </c>
      <c r="E60" s="20">
        <v>24268</v>
      </c>
    </row>
    <row r="61" spans="1:5" ht="15">
      <c r="A61" s="33" t="s">
        <v>49</v>
      </c>
      <c r="B61" s="21">
        <v>158917</v>
      </c>
      <c r="C61" s="22">
        <v>166</v>
      </c>
      <c r="D61" s="22">
        <v>11</v>
      </c>
      <c r="E61" s="22">
        <v>141</v>
      </c>
    </row>
    <row r="62" spans="1:5" ht="15">
      <c r="A62" s="33" t="s">
        <v>50</v>
      </c>
      <c r="B62" s="21">
        <v>25936</v>
      </c>
      <c r="C62" s="22">
        <v>5</v>
      </c>
      <c r="D62" s="22" t="s">
        <v>9</v>
      </c>
      <c r="E62" s="22">
        <v>5</v>
      </c>
    </row>
    <row r="63" spans="1:5" ht="15">
      <c r="A63" s="33" t="s">
        <v>51</v>
      </c>
      <c r="B63" s="21">
        <v>32974</v>
      </c>
      <c r="C63" s="21">
        <v>24</v>
      </c>
      <c r="D63" s="22" t="s">
        <v>9</v>
      </c>
      <c r="E63" s="22">
        <v>24</v>
      </c>
    </row>
    <row r="64" spans="1:5" ht="15">
      <c r="A64" s="33" t="s">
        <v>52</v>
      </c>
      <c r="B64" s="21">
        <v>136215</v>
      </c>
      <c r="C64" s="21">
        <v>4394</v>
      </c>
      <c r="D64" s="22">
        <v>1037</v>
      </c>
      <c r="E64" s="22">
        <v>3357</v>
      </c>
    </row>
    <row r="65" spans="1:5" ht="15">
      <c r="A65" s="33" t="s">
        <v>53</v>
      </c>
      <c r="B65" s="21">
        <v>62328</v>
      </c>
      <c r="C65" s="21">
        <v>10344</v>
      </c>
      <c r="D65" s="22">
        <v>31</v>
      </c>
      <c r="E65" s="22">
        <v>10313</v>
      </c>
    </row>
    <row r="66" spans="1:5" ht="15">
      <c r="A66" s="33" t="s">
        <v>54</v>
      </c>
      <c r="B66" s="21">
        <v>40748</v>
      </c>
      <c r="C66" s="21">
        <v>5636</v>
      </c>
      <c r="D66" s="22">
        <v>474</v>
      </c>
      <c r="E66" s="22">
        <v>5162</v>
      </c>
    </row>
    <row r="67" spans="1:5" ht="15">
      <c r="A67" s="33" t="s">
        <v>55</v>
      </c>
      <c r="B67" s="21">
        <v>157760</v>
      </c>
      <c r="C67" s="21">
        <v>892</v>
      </c>
      <c r="D67" s="22">
        <v>85</v>
      </c>
      <c r="E67" s="22">
        <v>802</v>
      </c>
    </row>
    <row r="68" spans="1:5" ht="15">
      <c r="A68" s="33" t="s">
        <v>56</v>
      </c>
      <c r="B68" s="21">
        <v>46919</v>
      </c>
      <c r="C68" s="21">
        <v>359</v>
      </c>
      <c r="D68" s="22">
        <v>86</v>
      </c>
      <c r="E68" s="22">
        <v>273</v>
      </c>
    </row>
    <row r="69" spans="1:5" ht="15">
      <c r="A69" s="33" t="s">
        <v>57</v>
      </c>
      <c r="B69" s="21">
        <v>104610</v>
      </c>
      <c r="C69" s="22">
        <v>221</v>
      </c>
      <c r="D69" s="22">
        <v>30</v>
      </c>
      <c r="E69" s="22">
        <v>191</v>
      </c>
    </row>
    <row r="70" spans="1:5" ht="15">
      <c r="A70" s="33" t="s">
        <v>58</v>
      </c>
      <c r="B70" s="21">
        <v>134214</v>
      </c>
      <c r="C70" s="21">
        <v>97</v>
      </c>
      <c r="D70" s="22" t="s">
        <v>9</v>
      </c>
      <c r="E70" s="22">
        <v>97</v>
      </c>
    </row>
    <row r="71" spans="1:5" ht="15">
      <c r="A71" s="33" t="s">
        <v>59</v>
      </c>
      <c r="B71" s="21">
        <v>33956</v>
      </c>
      <c r="C71" s="21">
        <v>141</v>
      </c>
      <c r="D71" s="22">
        <v>141</v>
      </c>
      <c r="E71" s="22" t="s">
        <v>9</v>
      </c>
    </row>
    <row r="72" spans="1:5" ht="15">
      <c r="A72" s="33" t="s">
        <v>60</v>
      </c>
      <c r="B72" s="21">
        <v>120905</v>
      </c>
      <c r="C72" s="21">
        <v>16723</v>
      </c>
      <c r="D72" s="22">
        <v>828</v>
      </c>
      <c r="E72" s="22" t="s">
        <v>9</v>
      </c>
    </row>
    <row r="73" spans="1:5" ht="15">
      <c r="A73" s="33" t="s">
        <v>61</v>
      </c>
      <c r="B73" s="21">
        <v>107081</v>
      </c>
      <c r="C73" s="21">
        <v>2714</v>
      </c>
      <c r="D73" s="22">
        <v>114</v>
      </c>
      <c r="E73" s="22">
        <v>2572</v>
      </c>
    </row>
    <row r="74" spans="1:5" ht="15">
      <c r="A74" s="33" t="s">
        <v>62</v>
      </c>
      <c r="B74" s="21">
        <v>45979</v>
      </c>
      <c r="C74" s="21">
        <v>1459</v>
      </c>
      <c r="D74" s="22">
        <v>128</v>
      </c>
      <c r="E74" s="22">
        <v>1331</v>
      </c>
    </row>
    <row r="75" spans="1:5" ht="18" customHeight="1">
      <c r="A75" s="41" t="s">
        <v>98</v>
      </c>
      <c r="B75" s="24">
        <v>674943</v>
      </c>
      <c r="C75" s="24">
        <v>82930</v>
      </c>
      <c r="D75" s="20">
        <v>6170</v>
      </c>
      <c r="E75" s="20">
        <v>76744</v>
      </c>
    </row>
    <row r="76" spans="1:5" ht="15">
      <c r="A76" s="38" t="s">
        <v>63</v>
      </c>
      <c r="B76" s="21">
        <v>44482</v>
      </c>
      <c r="C76" s="21">
        <v>11410</v>
      </c>
      <c r="D76" s="22" t="s">
        <v>9</v>
      </c>
      <c r="E76" s="22">
        <v>11410</v>
      </c>
    </row>
    <row r="77" spans="1:5" ht="15">
      <c r="A77" s="38" t="s">
        <v>99</v>
      </c>
      <c r="B77" s="21">
        <v>217481</v>
      </c>
      <c r="C77" s="21">
        <v>27785</v>
      </c>
      <c r="D77" s="22">
        <v>5290</v>
      </c>
      <c r="E77" s="22">
        <v>22480</v>
      </c>
    </row>
    <row r="78" spans="1:5" ht="15">
      <c r="A78" s="38" t="s">
        <v>64</v>
      </c>
      <c r="B78" s="21">
        <v>274639</v>
      </c>
      <c r="C78" s="21">
        <v>13017</v>
      </c>
      <c r="D78" s="22">
        <v>549</v>
      </c>
      <c r="E78" s="22">
        <v>12467</v>
      </c>
    </row>
    <row r="79" spans="1:5" ht="15">
      <c r="A79" s="45" t="s">
        <v>100</v>
      </c>
      <c r="B79" s="42"/>
      <c r="C79" s="42"/>
      <c r="D79" s="43"/>
      <c r="E79" s="43"/>
    </row>
    <row r="80" spans="1:5" ht="14.25" customHeight="1">
      <c r="A80" s="44" t="s">
        <v>101</v>
      </c>
      <c r="B80" s="25">
        <v>134017</v>
      </c>
      <c r="C80" s="25">
        <v>11525</v>
      </c>
      <c r="D80" s="26">
        <v>410</v>
      </c>
      <c r="E80" s="26">
        <v>11115</v>
      </c>
    </row>
    <row r="81" spans="1:5" ht="15" customHeight="1">
      <c r="A81" s="37" t="s">
        <v>102</v>
      </c>
      <c r="B81" s="23">
        <v>48958</v>
      </c>
      <c r="C81" s="23">
        <v>1232</v>
      </c>
      <c r="D81" s="22">
        <v>9</v>
      </c>
      <c r="E81" s="22">
        <v>1223</v>
      </c>
    </row>
    <row r="82" spans="1:5" ht="15" customHeight="1">
      <c r="A82" s="38" t="s">
        <v>103</v>
      </c>
      <c r="B82" s="23">
        <v>91664</v>
      </c>
      <c r="C82" s="23">
        <v>260</v>
      </c>
      <c r="D82" s="22">
        <v>130</v>
      </c>
      <c r="E82" s="22">
        <v>129</v>
      </c>
    </row>
    <row r="83" spans="1:5" ht="15">
      <c r="A83" s="38" t="s">
        <v>65</v>
      </c>
      <c r="B83" s="21">
        <v>138341</v>
      </c>
      <c r="C83" s="21">
        <v>30718</v>
      </c>
      <c r="D83" s="22">
        <v>331</v>
      </c>
      <c r="E83" s="22">
        <v>30387</v>
      </c>
    </row>
    <row r="84" spans="1:5" ht="18" customHeight="1">
      <c r="A84" s="39" t="s">
        <v>66</v>
      </c>
      <c r="B84" s="24">
        <v>874402</v>
      </c>
      <c r="C84" s="24">
        <v>117774</v>
      </c>
      <c r="D84" s="20">
        <v>2260</v>
      </c>
      <c r="E84" s="20">
        <v>115501</v>
      </c>
    </row>
    <row r="85" spans="1:5" ht="15">
      <c r="A85" s="33" t="s">
        <v>67</v>
      </c>
      <c r="B85" s="21">
        <v>15148</v>
      </c>
      <c r="C85" s="21">
        <v>2922</v>
      </c>
      <c r="D85" s="22">
        <v>1919</v>
      </c>
      <c r="E85" s="22">
        <v>998</v>
      </c>
    </row>
    <row r="86" spans="1:5" ht="15">
      <c r="A86" s="33" t="s">
        <v>68</v>
      </c>
      <c r="B86" s="21">
        <v>57256</v>
      </c>
      <c r="C86" s="21">
        <v>112</v>
      </c>
      <c r="D86" s="22" t="s">
        <v>9</v>
      </c>
      <c r="E86" s="22">
        <v>112</v>
      </c>
    </row>
    <row r="87" spans="1:5" ht="15">
      <c r="A87" s="33" t="s">
        <v>69</v>
      </c>
      <c r="B87" s="21">
        <v>6776</v>
      </c>
      <c r="C87" s="21">
        <v>23</v>
      </c>
      <c r="D87" s="22">
        <v>1</v>
      </c>
      <c r="E87" s="22">
        <v>21</v>
      </c>
    </row>
    <row r="88" spans="1:5" ht="15">
      <c r="A88" s="33" t="s">
        <v>70</v>
      </c>
      <c r="B88" s="21">
        <v>16755</v>
      </c>
      <c r="C88" s="21">
        <v>3428</v>
      </c>
      <c r="D88" s="22">
        <v>12</v>
      </c>
      <c r="E88" s="22">
        <v>3416</v>
      </c>
    </row>
    <row r="89" spans="1:5" ht="15">
      <c r="A89" s="33" t="s">
        <v>71</v>
      </c>
      <c r="B89" s="21">
        <v>107819</v>
      </c>
      <c r="C89" s="21">
        <v>329</v>
      </c>
      <c r="D89" s="22">
        <v>80</v>
      </c>
      <c r="E89" s="22">
        <v>249</v>
      </c>
    </row>
    <row r="90" spans="1:5" ht="15">
      <c r="A90" s="33" t="s">
        <v>72</v>
      </c>
      <c r="B90" s="21">
        <v>58052</v>
      </c>
      <c r="C90" s="21">
        <v>2472</v>
      </c>
      <c r="D90" s="22" t="s">
        <v>9</v>
      </c>
      <c r="E90" s="22">
        <v>2471</v>
      </c>
    </row>
    <row r="91" spans="1:5" ht="15">
      <c r="A91" s="33" t="s">
        <v>73</v>
      </c>
      <c r="B91" s="21">
        <v>140844</v>
      </c>
      <c r="C91" s="21">
        <v>39877</v>
      </c>
      <c r="D91" s="22">
        <v>1</v>
      </c>
      <c r="E91" s="22">
        <v>39874</v>
      </c>
    </row>
    <row r="92" spans="1:5" ht="15">
      <c r="A92" s="33" t="s">
        <v>74</v>
      </c>
      <c r="B92" s="21">
        <v>132630</v>
      </c>
      <c r="C92" s="21">
        <v>66271</v>
      </c>
      <c r="D92" s="22">
        <v>81</v>
      </c>
      <c r="E92" s="22">
        <v>66186</v>
      </c>
    </row>
    <row r="93" spans="1:5" ht="15">
      <c r="A93" s="33" t="s">
        <v>75</v>
      </c>
      <c r="B93" s="21">
        <v>90383</v>
      </c>
      <c r="C93" s="21">
        <v>53</v>
      </c>
      <c r="D93" s="22">
        <v>40</v>
      </c>
      <c r="E93" s="22">
        <v>13</v>
      </c>
    </row>
    <row r="94" spans="1:5" ht="15">
      <c r="A94" s="33" t="s">
        <v>76</v>
      </c>
      <c r="B94" s="21">
        <v>115105</v>
      </c>
      <c r="C94" s="21">
        <v>901</v>
      </c>
      <c r="D94" s="22">
        <v>76</v>
      </c>
      <c r="E94" s="22">
        <v>825</v>
      </c>
    </row>
    <row r="95" spans="1:5" ht="15">
      <c r="A95" s="33" t="s">
        <v>77</v>
      </c>
      <c r="B95" s="21">
        <v>83998</v>
      </c>
      <c r="C95" s="22" t="s">
        <v>9</v>
      </c>
      <c r="D95" s="22" t="s">
        <v>9</v>
      </c>
      <c r="E95" s="22" t="s">
        <v>9</v>
      </c>
    </row>
    <row r="96" spans="1:5" ht="15">
      <c r="A96" s="33" t="s">
        <v>78</v>
      </c>
      <c r="B96" s="21">
        <v>49636</v>
      </c>
      <c r="C96" s="21">
        <v>1386</v>
      </c>
      <c r="D96" s="22">
        <v>50</v>
      </c>
      <c r="E96" s="22">
        <v>1336</v>
      </c>
    </row>
    <row r="97" spans="1:5" ht="17.25" customHeight="1">
      <c r="A97" s="39" t="s">
        <v>79</v>
      </c>
      <c r="B97" s="19">
        <v>337273</v>
      </c>
      <c r="C97" s="19">
        <v>18208</v>
      </c>
      <c r="D97" s="20">
        <v>5614</v>
      </c>
      <c r="E97" s="20">
        <v>12590</v>
      </c>
    </row>
    <row r="98" spans="1:5" ht="15">
      <c r="A98" s="33" t="s">
        <v>80</v>
      </c>
      <c r="B98" s="21">
        <v>53952</v>
      </c>
      <c r="C98" s="21">
        <v>16303</v>
      </c>
      <c r="D98" s="22">
        <v>4148</v>
      </c>
      <c r="E98" s="22">
        <v>12154</v>
      </c>
    </row>
    <row r="99" spans="1:5" ht="15">
      <c r="A99" s="33" t="s">
        <v>81</v>
      </c>
      <c r="B99" s="21">
        <v>22691</v>
      </c>
      <c r="C99" s="21">
        <v>274</v>
      </c>
      <c r="D99" s="22">
        <v>1</v>
      </c>
      <c r="E99" s="22">
        <v>273</v>
      </c>
    </row>
    <row r="100" spans="1:5" ht="15">
      <c r="A100" s="33" t="s">
        <v>82</v>
      </c>
      <c r="B100" s="21">
        <v>93308</v>
      </c>
      <c r="C100" s="21">
        <v>1624</v>
      </c>
      <c r="D100" s="22">
        <v>1465</v>
      </c>
      <c r="E100" s="22">
        <v>159</v>
      </c>
    </row>
    <row r="101" spans="1:5" ht="15">
      <c r="A101" s="33" t="s">
        <v>83</v>
      </c>
      <c r="B101" s="21">
        <v>69566</v>
      </c>
      <c r="C101" s="22">
        <v>6</v>
      </c>
      <c r="D101" s="22" t="s">
        <v>9</v>
      </c>
      <c r="E101" s="22">
        <v>3</v>
      </c>
    </row>
    <row r="102" spans="1:5" ht="15">
      <c r="A102" s="33" t="s">
        <v>84</v>
      </c>
      <c r="B102" s="21">
        <v>39295</v>
      </c>
      <c r="C102" s="22" t="s">
        <v>9</v>
      </c>
      <c r="D102" s="22" t="s">
        <v>9</v>
      </c>
      <c r="E102" s="22" t="s">
        <v>9</v>
      </c>
    </row>
    <row r="103" spans="1:5" ht="15">
      <c r="A103" s="33" t="s">
        <v>85</v>
      </c>
      <c r="B103" s="21">
        <v>17995</v>
      </c>
      <c r="C103" s="22" t="s">
        <v>9</v>
      </c>
      <c r="D103" s="22" t="s">
        <v>9</v>
      </c>
      <c r="E103" s="22" t="s">
        <v>9</v>
      </c>
    </row>
    <row r="104" spans="1:5" ht="15">
      <c r="A104" s="33" t="s">
        <v>86</v>
      </c>
      <c r="B104" s="21">
        <v>28699</v>
      </c>
      <c r="C104" s="22">
        <v>1</v>
      </c>
      <c r="D104" s="22" t="s">
        <v>9</v>
      </c>
      <c r="E104" s="22">
        <v>1</v>
      </c>
    </row>
    <row r="105" spans="1:5" ht="15">
      <c r="A105" s="33" t="s">
        <v>87</v>
      </c>
      <c r="B105" s="21">
        <v>8623</v>
      </c>
      <c r="C105" s="22" t="s">
        <v>9</v>
      </c>
      <c r="D105" s="22" t="s">
        <v>9</v>
      </c>
      <c r="E105" s="22" t="s">
        <v>9</v>
      </c>
    </row>
    <row r="106" spans="1:5" ht="15">
      <c r="A106" s="33" t="s">
        <v>88</v>
      </c>
      <c r="B106" s="21">
        <v>3144</v>
      </c>
      <c r="C106" s="22" t="s">
        <v>9</v>
      </c>
      <c r="D106" s="22" t="s">
        <v>9</v>
      </c>
      <c r="E106" s="22" t="s">
        <v>9</v>
      </c>
    </row>
    <row r="107" ht="8.25" customHeight="1"/>
    <row r="108" s="6" customFormat="1" ht="18">
      <c r="A108" s="7" t="s">
        <v>122</v>
      </c>
    </row>
  </sheetData>
  <sheetProtection/>
  <mergeCells count="7">
    <mergeCell ref="A2:E2"/>
    <mergeCell ref="A5:A7"/>
    <mergeCell ref="B5:B7"/>
    <mergeCell ref="C5:E5"/>
    <mergeCell ref="C6:C7"/>
    <mergeCell ref="D6:E6"/>
    <mergeCell ref="A3:E3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zoomScale="75" zoomScaleNormal="75" zoomScalePageLayoutView="0" workbookViewId="0" topLeftCell="A19">
      <selection activeCell="K18" sqref="K18"/>
    </sheetView>
  </sheetViews>
  <sheetFormatPr defaultColWidth="9.125" defaultRowHeight="12.75"/>
  <cols>
    <col min="1" max="1" width="49.50390625" style="1" customWidth="1"/>
    <col min="2" max="2" width="18.00390625" style="1" customWidth="1"/>
    <col min="3" max="3" width="13.375" style="1" customWidth="1"/>
    <col min="4" max="4" width="21.625" style="1" customWidth="1"/>
    <col min="5" max="5" width="19.50390625" style="1" customWidth="1"/>
    <col min="6" max="16384" width="9.125" style="1" customWidth="1"/>
  </cols>
  <sheetData>
    <row r="1" spans="1:3" s="16" customFormat="1" ht="21" customHeight="1">
      <c r="A1" s="14"/>
      <c r="B1" s="15"/>
      <c r="C1" s="15"/>
    </row>
    <row r="2" spans="1:5" ht="16.5" customHeight="1">
      <c r="A2" s="52" t="s">
        <v>106</v>
      </c>
      <c r="B2" s="52"/>
      <c r="C2" s="52"/>
      <c r="D2" s="52"/>
      <c r="E2" s="52"/>
    </row>
    <row r="3" spans="1:5" ht="16.5" customHeight="1">
      <c r="A3" s="53" t="s">
        <v>123</v>
      </c>
      <c r="B3" s="53"/>
      <c r="C3" s="53"/>
      <c r="D3" s="53"/>
      <c r="E3" s="53"/>
    </row>
    <row r="4" ht="14.25" customHeight="1">
      <c r="E4" s="2"/>
    </row>
    <row r="5" spans="1:5" ht="39.75" customHeight="1">
      <c r="A5" s="54"/>
      <c r="B5" s="55" t="s">
        <v>105</v>
      </c>
      <c r="C5" s="55" t="s">
        <v>0</v>
      </c>
      <c r="D5" s="55"/>
      <c r="E5" s="55"/>
    </row>
    <row r="6" spans="1:5" ht="18" customHeight="1">
      <c r="A6" s="54"/>
      <c r="B6" s="55"/>
      <c r="C6" s="55" t="s">
        <v>1</v>
      </c>
      <c r="D6" s="55" t="s">
        <v>104</v>
      </c>
      <c r="E6" s="55"/>
    </row>
    <row r="7" spans="1:5" ht="45" customHeight="1">
      <c r="A7" s="54"/>
      <c r="B7" s="55"/>
      <c r="C7" s="55"/>
      <c r="D7" s="4" t="s">
        <v>2</v>
      </c>
      <c r="E7" s="4" t="s">
        <v>3</v>
      </c>
    </row>
    <row r="8" spans="1:5" ht="15">
      <c r="A8" s="29" t="s">
        <v>4</v>
      </c>
      <c r="B8" s="3">
        <v>1</v>
      </c>
      <c r="C8" s="3">
        <v>2</v>
      </c>
      <c r="D8" s="3">
        <v>3</v>
      </c>
      <c r="E8" s="3">
        <v>4</v>
      </c>
    </row>
    <row r="9" spans="1:5" ht="21.75" customHeight="1">
      <c r="A9" s="30" t="s">
        <v>5</v>
      </c>
      <c r="B9" s="17">
        <v>6299903</v>
      </c>
      <c r="C9" s="17">
        <v>373825</v>
      </c>
      <c r="D9" s="18">
        <v>56191</v>
      </c>
      <c r="E9" s="18">
        <v>301843</v>
      </c>
    </row>
    <row r="10" spans="1:5" ht="17.25" customHeight="1">
      <c r="A10" s="31" t="s">
        <v>6</v>
      </c>
      <c r="B10" s="19">
        <v>1580337</v>
      </c>
      <c r="C10" s="19">
        <v>62340</v>
      </c>
      <c r="D10" s="20">
        <v>15935</v>
      </c>
      <c r="E10" s="20">
        <v>46397</v>
      </c>
    </row>
    <row r="11" spans="1:5" ht="15">
      <c r="A11" s="32" t="s">
        <v>7</v>
      </c>
      <c r="B11" s="21">
        <v>71512</v>
      </c>
      <c r="C11" s="21">
        <v>7546</v>
      </c>
      <c r="D11" s="22">
        <v>7492</v>
      </c>
      <c r="E11" s="22">
        <v>54</v>
      </c>
    </row>
    <row r="12" spans="1:5" ht="15">
      <c r="A12" s="32" t="s">
        <v>8</v>
      </c>
      <c r="B12" s="21">
        <v>30798</v>
      </c>
      <c r="C12" s="21">
        <v>248</v>
      </c>
      <c r="D12" s="22">
        <v>3</v>
      </c>
      <c r="E12" s="22">
        <v>245</v>
      </c>
    </row>
    <row r="13" spans="1:5" ht="15">
      <c r="A13" s="32" t="s">
        <v>10</v>
      </c>
      <c r="B13" s="21">
        <v>54420</v>
      </c>
      <c r="C13" s="21">
        <v>6769</v>
      </c>
      <c r="D13" s="22">
        <v>158</v>
      </c>
      <c r="E13" s="22">
        <v>6610</v>
      </c>
    </row>
    <row r="14" spans="1:5" ht="15">
      <c r="A14" s="32" t="s">
        <v>11</v>
      </c>
      <c r="B14" s="21">
        <v>105726</v>
      </c>
      <c r="C14" s="22">
        <v>2607</v>
      </c>
      <c r="D14" s="22">
        <v>2607</v>
      </c>
      <c r="E14" s="22" t="s">
        <v>9</v>
      </c>
    </row>
    <row r="15" spans="1:5" ht="15">
      <c r="A15" s="32" t="s">
        <v>12</v>
      </c>
      <c r="B15" s="21">
        <v>53127</v>
      </c>
      <c r="C15" s="22">
        <v>8409</v>
      </c>
      <c r="D15" s="22">
        <v>6</v>
      </c>
      <c r="E15" s="22">
        <v>8403</v>
      </c>
    </row>
    <row r="16" spans="1:5" ht="15">
      <c r="A16" s="32" t="s">
        <v>13</v>
      </c>
      <c r="B16" s="21">
        <v>49973</v>
      </c>
      <c r="C16" s="21">
        <v>3102</v>
      </c>
      <c r="D16" s="22">
        <v>3006</v>
      </c>
      <c r="E16" s="22">
        <v>96</v>
      </c>
    </row>
    <row r="17" spans="1:5" ht="15">
      <c r="A17" s="32" t="s">
        <v>14</v>
      </c>
      <c r="B17" s="21">
        <v>28744</v>
      </c>
      <c r="C17" s="22">
        <v>2</v>
      </c>
      <c r="D17" s="22" t="s">
        <v>9</v>
      </c>
      <c r="E17" s="22">
        <v>2</v>
      </c>
    </row>
    <row r="18" spans="1:5" ht="15">
      <c r="A18" s="32" t="s">
        <v>15</v>
      </c>
      <c r="B18" s="21">
        <v>30736</v>
      </c>
      <c r="C18" s="21">
        <v>2366</v>
      </c>
      <c r="D18" s="22">
        <v>3</v>
      </c>
      <c r="E18" s="22">
        <v>2363</v>
      </c>
    </row>
    <row r="19" spans="1:5" ht="15">
      <c r="A19" s="32" t="s">
        <v>16</v>
      </c>
      <c r="B19" s="21">
        <v>61823</v>
      </c>
      <c r="C19" s="22" t="s">
        <v>9</v>
      </c>
      <c r="D19" s="22" t="s">
        <v>9</v>
      </c>
      <c r="E19" s="22" t="s">
        <v>9</v>
      </c>
    </row>
    <row r="20" spans="1:5" ht="15">
      <c r="A20" s="32" t="s">
        <v>17</v>
      </c>
      <c r="B20" s="21">
        <v>305982</v>
      </c>
      <c r="C20" s="21">
        <v>1742</v>
      </c>
      <c r="D20" s="22">
        <v>432</v>
      </c>
      <c r="E20" s="22">
        <v>1310</v>
      </c>
    </row>
    <row r="21" spans="1:5" ht="15">
      <c r="A21" s="33" t="s">
        <v>18</v>
      </c>
      <c r="B21" s="21">
        <v>54633</v>
      </c>
      <c r="C21" s="21">
        <v>534</v>
      </c>
      <c r="D21" s="22">
        <v>32</v>
      </c>
      <c r="E21" s="22">
        <v>502</v>
      </c>
    </row>
    <row r="22" spans="1:5" ht="15">
      <c r="A22" s="33" t="s">
        <v>19</v>
      </c>
      <c r="B22" s="21">
        <v>57812</v>
      </c>
      <c r="C22" s="21">
        <v>3001</v>
      </c>
      <c r="D22" s="22">
        <v>9</v>
      </c>
      <c r="E22" s="22">
        <v>2992</v>
      </c>
    </row>
    <row r="23" spans="1:5" ht="15">
      <c r="A23" s="33" t="s">
        <v>20</v>
      </c>
      <c r="B23" s="21">
        <v>44900</v>
      </c>
      <c r="C23" s="21">
        <v>5964</v>
      </c>
      <c r="D23" s="22">
        <v>7</v>
      </c>
      <c r="E23" s="22">
        <v>5957</v>
      </c>
    </row>
    <row r="24" spans="1:5" ht="15">
      <c r="A24" s="33" t="s">
        <v>21</v>
      </c>
      <c r="B24" s="21">
        <v>44103</v>
      </c>
      <c r="C24" s="21">
        <v>479</v>
      </c>
      <c r="D24" s="22">
        <v>4</v>
      </c>
      <c r="E24" s="22">
        <v>475</v>
      </c>
    </row>
    <row r="25" spans="1:5" ht="15">
      <c r="A25" s="33" t="s">
        <v>22</v>
      </c>
      <c r="B25" s="21">
        <v>50271</v>
      </c>
      <c r="C25" s="21">
        <v>2679</v>
      </c>
      <c r="D25" s="22">
        <v>10</v>
      </c>
      <c r="E25" s="22">
        <v>2669</v>
      </c>
    </row>
    <row r="26" spans="1:5" ht="15">
      <c r="A26" s="33" t="s">
        <v>23</v>
      </c>
      <c r="B26" s="21">
        <v>95402</v>
      </c>
      <c r="C26" s="21">
        <v>7124</v>
      </c>
      <c r="D26" s="22">
        <v>22</v>
      </c>
      <c r="E26" s="22">
        <v>7102</v>
      </c>
    </row>
    <row r="27" spans="1:5" ht="15">
      <c r="A27" s="33" t="s">
        <v>24</v>
      </c>
      <c r="B27" s="21">
        <v>51222</v>
      </c>
      <c r="C27" s="21">
        <v>8782</v>
      </c>
      <c r="D27" s="22">
        <v>1902</v>
      </c>
      <c r="E27" s="22">
        <v>6879</v>
      </c>
    </row>
    <row r="28" spans="1:5" ht="15">
      <c r="A28" s="33" t="s">
        <v>25</v>
      </c>
      <c r="B28" s="21">
        <v>389153</v>
      </c>
      <c r="C28" s="21">
        <v>986</v>
      </c>
      <c r="D28" s="22">
        <v>242</v>
      </c>
      <c r="E28" s="22">
        <v>738</v>
      </c>
    </row>
    <row r="29" spans="1:5" ht="17.25" customHeight="1">
      <c r="A29" s="34" t="s">
        <v>92</v>
      </c>
      <c r="B29" s="19">
        <v>597408</v>
      </c>
      <c r="C29" s="19">
        <v>8193</v>
      </c>
      <c r="D29" s="20">
        <v>3551</v>
      </c>
      <c r="E29" s="20">
        <v>4602</v>
      </c>
    </row>
    <row r="30" spans="1:5" ht="15">
      <c r="A30" s="35" t="s">
        <v>26</v>
      </c>
      <c r="B30" s="21">
        <v>41627</v>
      </c>
      <c r="C30" s="22" t="s">
        <v>9</v>
      </c>
      <c r="D30" s="22" t="s">
        <v>9</v>
      </c>
      <c r="E30" s="22" t="s">
        <v>9</v>
      </c>
    </row>
    <row r="31" spans="1:5" ht="15">
      <c r="A31" s="35" t="s">
        <v>27</v>
      </c>
      <c r="B31" s="21">
        <v>29294</v>
      </c>
      <c r="C31" s="21">
        <v>42</v>
      </c>
      <c r="D31" s="22">
        <v>3</v>
      </c>
      <c r="E31" s="22" t="s">
        <v>9</v>
      </c>
    </row>
    <row r="32" spans="1:5" ht="15">
      <c r="A32" s="35" t="s">
        <v>28</v>
      </c>
      <c r="B32" s="21">
        <v>52936</v>
      </c>
      <c r="C32" s="21">
        <v>3501</v>
      </c>
      <c r="D32" s="22">
        <v>389</v>
      </c>
      <c r="E32" s="22">
        <v>3112</v>
      </c>
    </row>
    <row r="33" spans="1:5" ht="15">
      <c r="A33" s="27" t="s">
        <v>93</v>
      </c>
      <c r="B33" s="42"/>
      <c r="C33" s="42"/>
      <c r="D33" s="43"/>
      <c r="E33" s="43"/>
    </row>
    <row r="34" spans="1:5" ht="15">
      <c r="A34" s="36" t="s">
        <v>94</v>
      </c>
      <c r="B34" s="25">
        <v>2119</v>
      </c>
      <c r="C34" s="25">
        <v>385</v>
      </c>
      <c r="D34" s="26">
        <v>384</v>
      </c>
      <c r="E34" s="26">
        <v>1</v>
      </c>
    </row>
    <row r="35" spans="1:5" ht="30" customHeight="1">
      <c r="A35" s="37" t="s">
        <v>112</v>
      </c>
      <c r="B35" s="23">
        <v>50817</v>
      </c>
      <c r="C35" s="23">
        <v>3116</v>
      </c>
      <c r="D35" s="22">
        <v>5</v>
      </c>
      <c r="E35" s="22">
        <v>3111</v>
      </c>
    </row>
    <row r="36" spans="1:5" ht="15">
      <c r="A36" s="38" t="s">
        <v>29</v>
      </c>
      <c r="B36" s="21">
        <v>57436</v>
      </c>
      <c r="C36" s="21">
        <v>1159</v>
      </c>
      <c r="D36" s="22">
        <v>20</v>
      </c>
      <c r="E36" s="22">
        <v>1139</v>
      </c>
    </row>
    <row r="37" spans="1:5" ht="15">
      <c r="A37" s="38" t="s">
        <v>30</v>
      </c>
      <c r="B37" s="21">
        <v>30130</v>
      </c>
      <c r="C37" s="21">
        <v>450</v>
      </c>
      <c r="D37" s="22">
        <v>436</v>
      </c>
      <c r="E37" s="22">
        <v>14</v>
      </c>
    </row>
    <row r="38" spans="1:5" ht="15">
      <c r="A38" s="38" t="s">
        <v>95</v>
      </c>
      <c r="B38" s="21">
        <v>80449</v>
      </c>
      <c r="C38" s="21">
        <v>482</v>
      </c>
      <c r="D38" s="22">
        <v>455</v>
      </c>
      <c r="E38" s="22">
        <v>26</v>
      </c>
    </row>
    <row r="39" spans="1:5" ht="15">
      <c r="A39" s="38" t="s">
        <v>31</v>
      </c>
      <c r="B39" s="21">
        <v>14881</v>
      </c>
      <c r="C39" s="21">
        <v>201</v>
      </c>
      <c r="D39" s="22">
        <v>198</v>
      </c>
      <c r="E39" s="22">
        <v>3</v>
      </c>
    </row>
    <row r="40" spans="1:5" ht="15">
      <c r="A40" s="38" t="s">
        <v>96</v>
      </c>
      <c r="B40" s="21">
        <v>36866</v>
      </c>
      <c r="C40" s="21">
        <v>42</v>
      </c>
      <c r="D40" s="22">
        <v>42</v>
      </c>
      <c r="E40" s="22" t="s">
        <v>9</v>
      </c>
    </row>
    <row r="41" spans="1:5" ht="15">
      <c r="A41" s="38" t="s">
        <v>32</v>
      </c>
      <c r="B41" s="21">
        <v>39786</v>
      </c>
      <c r="C41" s="21">
        <v>195</v>
      </c>
      <c r="D41" s="22">
        <v>11</v>
      </c>
      <c r="E41" s="22">
        <v>184</v>
      </c>
    </row>
    <row r="42" spans="1:5" ht="15">
      <c r="A42" s="38" t="s">
        <v>97</v>
      </c>
      <c r="B42" s="21">
        <v>214003</v>
      </c>
      <c r="C42" s="21">
        <v>2121</v>
      </c>
      <c r="D42" s="22">
        <v>1997</v>
      </c>
      <c r="E42" s="22">
        <v>124</v>
      </c>
    </row>
    <row r="43" spans="1:5" ht="18" customHeight="1">
      <c r="A43" s="39" t="s">
        <v>33</v>
      </c>
      <c r="B43" s="24">
        <v>631525</v>
      </c>
      <c r="C43" s="24">
        <v>7990</v>
      </c>
      <c r="D43" s="20">
        <v>2847</v>
      </c>
      <c r="E43" s="20">
        <v>4068</v>
      </c>
    </row>
    <row r="44" spans="1:5" ht="15">
      <c r="A44" s="33" t="s">
        <v>34</v>
      </c>
      <c r="B44" s="21">
        <v>20705</v>
      </c>
      <c r="C44" s="21">
        <v>4349</v>
      </c>
      <c r="D44" s="22">
        <v>1639</v>
      </c>
      <c r="E44" s="22">
        <v>2710</v>
      </c>
    </row>
    <row r="45" spans="1:5" ht="15">
      <c r="A45" s="33" t="s">
        <v>35</v>
      </c>
      <c r="B45" s="21">
        <v>18224</v>
      </c>
      <c r="C45" s="22" t="s">
        <v>9</v>
      </c>
      <c r="D45" s="22" t="s">
        <v>9</v>
      </c>
      <c r="E45" s="22" t="s">
        <v>9</v>
      </c>
    </row>
    <row r="46" spans="1:5" ht="15">
      <c r="A46" s="40" t="s">
        <v>90</v>
      </c>
      <c r="B46" s="21">
        <v>16127</v>
      </c>
      <c r="C46" s="21">
        <v>1540</v>
      </c>
      <c r="D46" s="22">
        <v>898</v>
      </c>
      <c r="E46" s="22">
        <v>633</v>
      </c>
    </row>
    <row r="47" spans="1:5" ht="15">
      <c r="A47" s="33" t="s">
        <v>36</v>
      </c>
      <c r="B47" s="21">
        <v>235563</v>
      </c>
      <c r="C47" s="22" t="s">
        <v>9</v>
      </c>
      <c r="D47" s="22" t="s">
        <v>9</v>
      </c>
      <c r="E47" s="22" t="s">
        <v>9</v>
      </c>
    </row>
    <row r="48" spans="1:5" ht="15">
      <c r="A48" s="33" t="s">
        <v>37</v>
      </c>
      <c r="B48" s="21">
        <v>42535</v>
      </c>
      <c r="C48" s="21">
        <v>84</v>
      </c>
      <c r="D48" s="22">
        <v>84</v>
      </c>
      <c r="E48" s="22" t="s">
        <v>9</v>
      </c>
    </row>
    <row r="49" spans="1:5" ht="15">
      <c r="A49" s="33" t="s">
        <v>38</v>
      </c>
      <c r="B49" s="21">
        <v>86268</v>
      </c>
      <c r="C49" s="21">
        <v>1082</v>
      </c>
      <c r="D49" s="22">
        <v>17</v>
      </c>
      <c r="E49" s="22" t="s">
        <v>9</v>
      </c>
    </row>
    <row r="50" spans="1:5" ht="15">
      <c r="A50" s="33" t="s">
        <v>39</v>
      </c>
      <c r="B50" s="21">
        <v>209416</v>
      </c>
      <c r="C50" s="21">
        <v>814</v>
      </c>
      <c r="D50" s="22">
        <v>183</v>
      </c>
      <c r="E50" s="22">
        <v>631</v>
      </c>
    </row>
    <row r="51" spans="1:5" ht="15">
      <c r="A51" s="40" t="s">
        <v>91</v>
      </c>
      <c r="B51" s="21">
        <v>2687</v>
      </c>
      <c r="C51" s="21">
        <v>121</v>
      </c>
      <c r="D51" s="22">
        <v>26</v>
      </c>
      <c r="E51" s="22">
        <v>94</v>
      </c>
    </row>
    <row r="52" spans="1:5" ht="15">
      <c r="A52" s="39" t="s">
        <v>40</v>
      </c>
      <c r="B52" s="19">
        <v>422259</v>
      </c>
      <c r="C52" s="19">
        <v>46815</v>
      </c>
      <c r="D52" s="20">
        <v>18529</v>
      </c>
      <c r="E52" s="20">
        <v>28264</v>
      </c>
    </row>
    <row r="53" spans="1:5" ht="15">
      <c r="A53" s="33" t="s">
        <v>41</v>
      </c>
      <c r="B53" s="21">
        <v>120720</v>
      </c>
      <c r="C53" s="21">
        <v>12960</v>
      </c>
      <c r="D53" s="22">
        <v>12821</v>
      </c>
      <c r="E53" s="22">
        <v>139</v>
      </c>
    </row>
    <row r="54" spans="1:5" ht="15">
      <c r="A54" s="33" t="s">
        <v>42</v>
      </c>
      <c r="B54" s="21">
        <v>13836</v>
      </c>
      <c r="C54" s="21">
        <v>65</v>
      </c>
      <c r="D54" s="22">
        <v>56</v>
      </c>
      <c r="E54" s="22">
        <v>9</v>
      </c>
    </row>
    <row r="55" spans="1:5" ht="15" customHeight="1">
      <c r="A55" s="33" t="s">
        <v>43</v>
      </c>
      <c r="B55" s="21">
        <v>41564</v>
      </c>
      <c r="C55" s="21">
        <v>5845</v>
      </c>
      <c r="D55" s="22">
        <v>5359</v>
      </c>
      <c r="E55" s="22">
        <v>486</v>
      </c>
    </row>
    <row r="56" spans="1:5" ht="15" customHeight="1">
      <c r="A56" s="33" t="s">
        <v>44</v>
      </c>
      <c r="B56" s="21">
        <v>21518</v>
      </c>
      <c r="C56" s="21">
        <v>4909</v>
      </c>
      <c r="D56" s="22">
        <v>45</v>
      </c>
      <c r="E56" s="22">
        <v>4864</v>
      </c>
    </row>
    <row r="57" spans="1:5" ht="15.75" customHeight="1">
      <c r="A57" s="33" t="s">
        <v>45</v>
      </c>
      <c r="B57" s="21">
        <v>37056</v>
      </c>
      <c r="C57" s="22">
        <v>754</v>
      </c>
      <c r="D57" s="22">
        <v>19</v>
      </c>
      <c r="E57" s="22">
        <v>717</v>
      </c>
    </row>
    <row r="58" spans="1:5" ht="15">
      <c r="A58" s="33" t="s">
        <v>46</v>
      </c>
      <c r="B58" s="21">
        <v>55557</v>
      </c>
      <c r="C58" s="21">
        <v>16</v>
      </c>
      <c r="D58" s="22" t="s">
        <v>9</v>
      </c>
      <c r="E58" s="22">
        <v>16</v>
      </c>
    </row>
    <row r="59" spans="1:5" ht="15">
      <c r="A59" s="33" t="s">
        <v>47</v>
      </c>
      <c r="B59" s="21">
        <v>132008</v>
      </c>
      <c r="C59" s="21">
        <v>22266</v>
      </c>
      <c r="D59" s="22">
        <v>229</v>
      </c>
      <c r="E59" s="22">
        <v>22033</v>
      </c>
    </row>
    <row r="60" spans="1:5" ht="18" customHeight="1">
      <c r="A60" s="39" t="s">
        <v>48</v>
      </c>
      <c r="B60" s="19">
        <v>1233662</v>
      </c>
      <c r="C60" s="19">
        <v>36352</v>
      </c>
      <c r="D60" s="20">
        <v>1584</v>
      </c>
      <c r="E60" s="20">
        <v>20138</v>
      </c>
    </row>
    <row r="61" spans="1:5" ht="15">
      <c r="A61" s="33" t="s">
        <v>49</v>
      </c>
      <c r="B61" s="21">
        <v>198345</v>
      </c>
      <c r="C61" s="22">
        <v>70</v>
      </c>
      <c r="D61" s="22" t="s">
        <v>9</v>
      </c>
      <c r="E61" s="22">
        <v>70</v>
      </c>
    </row>
    <row r="62" spans="1:5" ht="15">
      <c r="A62" s="33" t="s">
        <v>50</v>
      </c>
      <c r="B62" s="21">
        <v>26581</v>
      </c>
      <c r="C62" s="22">
        <v>11</v>
      </c>
      <c r="D62" s="22" t="s">
        <v>9</v>
      </c>
      <c r="E62" s="22">
        <v>11</v>
      </c>
    </row>
    <row r="63" spans="1:5" ht="15">
      <c r="A63" s="33" t="s">
        <v>51</v>
      </c>
      <c r="B63" s="21">
        <v>32288</v>
      </c>
      <c r="C63" s="21">
        <v>24</v>
      </c>
      <c r="D63" s="22" t="s">
        <v>9</v>
      </c>
      <c r="E63" s="22">
        <v>24</v>
      </c>
    </row>
    <row r="64" spans="1:5" ht="15">
      <c r="A64" s="33" t="s">
        <v>52</v>
      </c>
      <c r="B64" s="21">
        <v>123613</v>
      </c>
      <c r="C64" s="21">
        <v>1037</v>
      </c>
      <c r="D64" s="22">
        <v>153</v>
      </c>
      <c r="E64" s="22">
        <v>884</v>
      </c>
    </row>
    <row r="65" spans="1:5" ht="15">
      <c r="A65" s="33" t="s">
        <v>53</v>
      </c>
      <c r="B65" s="21">
        <v>62001</v>
      </c>
      <c r="C65" s="21">
        <v>10267</v>
      </c>
      <c r="D65" s="22" t="s">
        <v>9</v>
      </c>
      <c r="E65" s="22">
        <v>10267</v>
      </c>
    </row>
    <row r="66" spans="1:5" ht="15">
      <c r="A66" s="33" t="s">
        <v>54</v>
      </c>
      <c r="B66" s="21">
        <v>40701</v>
      </c>
      <c r="C66" s="21">
        <v>4875</v>
      </c>
      <c r="D66" s="22">
        <v>364</v>
      </c>
      <c r="E66" s="22">
        <v>4511</v>
      </c>
    </row>
    <row r="67" spans="1:5" ht="15">
      <c r="A67" s="33" t="s">
        <v>55</v>
      </c>
      <c r="B67" s="21">
        <v>150269</v>
      </c>
      <c r="C67" s="21">
        <v>887</v>
      </c>
      <c r="D67" s="22">
        <v>84</v>
      </c>
      <c r="E67" s="22">
        <v>802</v>
      </c>
    </row>
    <row r="68" spans="1:5" ht="15">
      <c r="A68" s="33" t="s">
        <v>56</v>
      </c>
      <c r="B68" s="21">
        <v>51701</v>
      </c>
      <c r="C68" s="21">
        <v>424</v>
      </c>
      <c r="D68" s="22">
        <v>99</v>
      </c>
      <c r="E68" s="22">
        <v>325</v>
      </c>
    </row>
    <row r="69" spans="1:5" ht="15">
      <c r="A69" s="33" t="s">
        <v>57</v>
      </c>
      <c r="B69" s="21">
        <v>103887</v>
      </c>
      <c r="C69" s="22">
        <v>221</v>
      </c>
      <c r="D69" s="22">
        <v>30</v>
      </c>
      <c r="E69" s="22">
        <v>191</v>
      </c>
    </row>
    <row r="70" spans="1:5" ht="15">
      <c r="A70" s="33" t="s">
        <v>58</v>
      </c>
      <c r="B70" s="21">
        <v>133675</v>
      </c>
      <c r="C70" s="21">
        <v>137</v>
      </c>
      <c r="D70" s="22">
        <v>8</v>
      </c>
      <c r="E70" s="22">
        <v>129</v>
      </c>
    </row>
    <row r="71" spans="1:5" ht="15">
      <c r="A71" s="33" t="s">
        <v>59</v>
      </c>
      <c r="B71" s="21">
        <v>33914</v>
      </c>
      <c r="C71" s="21">
        <v>132</v>
      </c>
      <c r="D71" s="22">
        <v>132</v>
      </c>
      <c r="E71" s="22" t="s">
        <v>9</v>
      </c>
    </row>
    <row r="72" spans="1:5" ht="15">
      <c r="A72" s="33" t="s">
        <v>60</v>
      </c>
      <c r="B72" s="21">
        <v>119425</v>
      </c>
      <c r="C72" s="21">
        <v>15137</v>
      </c>
      <c r="D72" s="22">
        <v>537</v>
      </c>
      <c r="E72" s="22" t="s">
        <v>9</v>
      </c>
    </row>
    <row r="73" spans="1:5" ht="15">
      <c r="A73" s="33" t="s">
        <v>61</v>
      </c>
      <c r="B73" s="21">
        <v>111980</v>
      </c>
      <c r="C73" s="21">
        <v>2728</v>
      </c>
      <c r="D73" s="22">
        <v>115</v>
      </c>
      <c r="E73" s="22">
        <v>2584</v>
      </c>
    </row>
    <row r="74" spans="1:5" ht="15">
      <c r="A74" s="33" t="s">
        <v>62</v>
      </c>
      <c r="B74" s="21">
        <v>45282</v>
      </c>
      <c r="C74" s="21">
        <v>402</v>
      </c>
      <c r="D74" s="22">
        <v>62</v>
      </c>
      <c r="E74" s="22">
        <v>340</v>
      </c>
    </row>
    <row r="75" spans="1:5" ht="18" customHeight="1">
      <c r="A75" s="41" t="s">
        <v>98</v>
      </c>
      <c r="B75" s="24">
        <v>650918</v>
      </c>
      <c r="C75" s="24">
        <v>77204</v>
      </c>
      <c r="D75" s="20">
        <v>5780</v>
      </c>
      <c r="E75" s="20">
        <v>71415</v>
      </c>
    </row>
    <row r="76" spans="1:5" ht="15">
      <c r="A76" s="38" t="s">
        <v>63</v>
      </c>
      <c r="B76" s="21">
        <v>35692</v>
      </c>
      <c r="C76" s="21">
        <v>12064</v>
      </c>
      <c r="D76" s="22" t="s">
        <v>9</v>
      </c>
      <c r="E76" s="22">
        <v>12064</v>
      </c>
    </row>
    <row r="77" spans="1:5" ht="15">
      <c r="A77" s="38" t="s">
        <v>99</v>
      </c>
      <c r="B77" s="21">
        <v>212489</v>
      </c>
      <c r="C77" s="21">
        <v>27534</v>
      </c>
      <c r="D77" s="22">
        <v>5271</v>
      </c>
      <c r="E77" s="22">
        <v>22255</v>
      </c>
    </row>
    <row r="78" spans="1:5" ht="15">
      <c r="A78" s="38" t="s">
        <v>64</v>
      </c>
      <c r="B78" s="21">
        <v>266032</v>
      </c>
      <c r="C78" s="21">
        <v>9808</v>
      </c>
      <c r="D78" s="22">
        <v>446</v>
      </c>
      <c r="E78" s="22">
        <v>9361</v>
      </c>
    </row>
    <row r="79" spans="1:5" ht="15">
      <c r="A79" s="45" t="s">
        <v>100</v>
      </c>
      <c r="B79" s="42"/>
      <c r="C79" s="42"/>
      <c r="D79" s="43"/>
      <c r="E79" s="43"/>
    </row>
    <row r="80" spans="1:5" ht="14.25" customHeight="1">
      <c r="A80" s="44" t="s">
        <v>101</v>
      </c>
      <c r="B80" s="25">
        <v>127765</v>
      </c>
      <c r="C80" s="25">
        <v>8421</v>
      </c>
      <c r="D80" s="26">
        <v>315</v>
      </c>
      <c r="E80" s="26">
        <v>8106</v>
      </c>
    </row>
    <row r="81" spans="1:5" ht="15" customHeight="1">
      <c r="A81" s="37" t="s">
        <v>102</v>
      </c>
      <c r="B81" s="23">
        <v>48744</v>
      </c>
      <c r="C81" s="23">
        <v>1218</v>
      </c>
      <c r="D81" s="22">
        <v>4</v>
      </c>
      <c r="E81" s="22">
        <v>1214</v>
      </c>
    </row>
    <row r="82" spans="1:5" ht="15" customHeight="1">
      <c r="A82" s="38" t="s">
        <v>103</v>
      </c>
      <c r="B82" s="23">
        <v>89523</v>
      </c>
      <c r="C82" s="23">
        <v>169</v>
      </c>
      <c r="D82" s="22">
        <v>127</v>
      </c>
      <c r="E82" s="22">
        <v>41</v>
      </c>
    </row>
    <row r="83" spans="1:5" ht="15">
      <c r="A83" s="38" t="s">
        <v>65</v>
      </c>
      <c r="B83" s="21">
        <v>136705</v>
      </c>
      <c r="C83" s="21">
        <v>27798</v>
      </c>
      <c r="D83" s="22">
        <v>63</v>
      </c>
      <c r="E83" s="22">
        <v>27735</v>
      </c>
    </row>
    <row r="84" spans="1:5" ht="18" customHeight="1">
      <c r="A84" s="39" t="s">
        <v>66</v>
      </c>
      <c r="B84" s="24">
        <v>853332</v>
      </c>
      <c r="C84" s="24">
        <v>116627</v>
      </c>
      <c r="D84" s="20">
        <v>2276</v>
      </c>
      <c r="E84" s="20">
        <v>114346</v>
      </c>
    </row>
    <row r="85" spans="1:5" ht="15">
      <c r="A85" s="33" t="s">
        <v>67</v>
      </c>
      <c r="B85" s="21">
        <v>14941</v>
      </c>
      <c r="C85" s="21">
        <v>2919</v>
      </c>
      <c r="D85" s="22">
        <v>1919</v>
      </c>
      <c r="E85" s="22">
        <v>995</v>
      </c>
    </row>
    <row r="86" spans="1:5" ht="15">
      <c r="A86" s="33" t="s">
        <v>68</v>
      </c>
      <c r="B86" s="21">
        <v>55802</v>
      </c>
      <c r="C86" s="21">
        <v>112</v>
      </c>
      <c r="D86" s="22" t="s">
        <v>9</v>
      </c>
      <c r="E86" s="22">
        <v>112</v>
      </c>
    </row>
    <row r="87" spans="1:5" ht="15">
      <c r="A87" s="33" t="s">
        <v>69</v>
      </c>
      <c r="B87" s="21">
        <v>6530</v>
      </c>
      <c r="C87" s="21">
        <v>20</v>
      </c>
      <c r="D87" s="22">
        <v>1</v>
      </c>
      <c r="E87" s="22">
        <v>19</v>
      </c>
    </row>
    <row r="88" spans="1:5" ht="15">
      <c r="A88" s="33" t="s">
        <v>70</v>
      </c>
      <c r="B88" s="21">
        <v>16174</v>
      </c>
      <c r="C88" s="21">
        <v>3420</v>
      </c>
      <c r="D88" s="22">
        <v>11</v>
      </c>
      <c r="E88" s="22">
        <v>3409</v>
      </c>
    </row>
    <row r="89" spans="1:5" ht="15">
      <c r="A89" s="33" t="s">
        <v>71</v>
      </c>
      <c r="B89" s="21">
        <v>105416</v>
      </c>
      <c r="C89" s="21">
        <v>385</v>
      </c>
      <c r="D89" s="22">
        <v>94</v>
      </c>
      <c r="E89" s="22">
        <v>291</v>
      </c>
    </row>
    <row r="90" spans="1:5" ht="15">
      <c r="A90" s="33" t="s">
        <v>72</v>
      </c>
      <c r="B90" s="21">
        <v>57962</v>
      </c>
      <c r="C90" s="21">
        <v>2468</v>
      </c>
      <c r="D90" s="22" t="s">
        <v>9</v>
      </c>
      <c r="E90" s="22">
        <v>2468</v>
      </c>
    </row>
    <row r="91" spans="1:5" ht="15">
      <c r="A91" s="33" t="s">
        <v>73</v>
      </c>
      <c r="B91" s="21">
        <v>136290</v>
      </c>
      <c r="C91" s="21">
        <v>39852</v>
      </c>
      <c r="D91" s="22">
        <v>1</v>
      </c>
      <c r="E91" s="22">
        <v>39851</v>
      </c>
    </row>
    <row r="92" spans="1:5" ht="15">
      <c r="A92" s="33" t="s">
        <v>74</v>
      </c>
      <c r="B92" s="21">
        <v>130312</v>
      </c>
      <c r="C92" s="21">
        <v>66267</v>
      </c>
      <c r="D92" s="22">
        <v>81</v>
      </c>
      <c r="E92" s="22">
        <v>66186</v>
      </c>
    </row>
    <row r="93" spans="1:5" ht="15">
      <c r="A93" s="33" t="s">
        <v>75</v>
      </c>
      <c r="B93" s="21">
        <v>89204</v>
      </c>
      <c r="C93" s="21">
        <v>62</v>
      </c>
      <c r="D93" s="22">
        <v>46</v>
      </c>
      <c r="E93" s="22">
        <v>16</v>
      </c>
    </row>
    <row r="94" spans="1:5" ht="15">
      <c r="A94" s="33" t="s">
        <v>76</v>
      </c>
      <c r="B94" s="21">
        <v>111509</v>
      </c>
      <c r="C94" s="21">
        <v>752</v>
      </c>
      <c r="D94" s="22">
        <v>74</v>
      </c>
      <c r="E94" s="22">
        <v>678</v>
      </c>
    </row>
    <row r="95" spans="1:5" ht="15">
      <c r="A95" s="33" t="s">
        <v>77</v>
      </c>
      <c r="B95" s="21">
        <v>81871</v>
      </c>
      <c r="C95" s="22" t="s">
        <v>9</v>
      </c>
      <c r="D95" s="22" t="s">
        <v>9</v>
      </c>
      <c r="E95" s="22" t="s">
        <v>9</v>
      </c>
    </row>
    <row r="96" spans="1:5" ht="15">
      <c r="A96" s="33" t="s">
        <v>78</v>
      </c>
      <c r="B96" s="21">
        <v>47321</v>
      </c>
      <c r="C96" s="21">
        <v>370</v>
      </c>
      <c r="D96" s="22">
        <v>49</v>
      </c>
      <c r="E96" s="22">
        <v>321</v>
      </c>
    </row>
    <row r="97" spans="1:5" ht="17.25" customHeight="1">
      <c r="A97" s="39" t="s">
        <v>79</v>
      </c>
      <c r="B97" s="19">
        <v>330462</v>
      </c>
      <c r="C97" s="19">
        <v>18304</v>
      </c>
      <c r="D97" s="20">
        <v>5689</v>
      </c>
      <c r="E97" s="20">
        <v>12613</v>
      </c>
    </row>
    <row r="98" spans="1:5" ht="15">
      <c r="A98" s="33" t="s">
        <v>80</v>
      </c>
      <c r="B98" s="21">
        <v>53191</v>
      </c>
      <c r="C98" s="21">
        <v>16303</v>
      </c>
      <c r="D98" s="22">
        <v>4148</v>
      </c>
      <c r="E98" s="22">
        <v>12154</v>
      </c>
    </row>
    <row r="99" spans="1:5" ht="15">
      <c r="A99" s="33" t="s">
        <v>81</v>
      </c>
      <c r="B99" s="21">
        <v>22350</v>
      </c>
      <c r="C99" s="21">
        <v>274</v>
      </c>
      <c r="D99" s="22">
        <v>1</v>
      </c>
      <c r="E99" s="22">
        <v>273</v>
      </c>
    </row>
    <row r="100" spans="1:5" ht="15">
      <c r="A100" s="33" t="s">
        <v>82</v>
      </c>
      <c r="B100" s="21">
        <v>91109</v>
      </c>
      <c r="C100" s="21">
        <v>1725</v>
      </c>
      <c r="D100" s="22">
        <v>1540</v>
      </c>
      <c r="E100" s="22">
        <v>185</v>
      </c>
    </row>
    <row r="101" spans="1:5" ht="15">
      <c r="A101" s="33" t="s">
        <v>83</v>
      </c>
      <c r="B101" s="21">
        <v>67708</v>
      </c>
      <c r="C101" s="22">
        <v>2</v>
      </c>
      <c r="D101" s="22" t="s">
        <v>9</v>
      </c>
      <c r="E101" s="22">
        <v>1</v>
      </c>
    </row>
    <row r="102" spans="1:5" ht="15">
      <c r="A102" s="33" t="s">
        <v>84</v>
      </c>
      <c r="B102" s="21">
        <v>37937</v>
      </c>
      <c r="C102" s="22" t="s">
        <v>9</v>
      </c>
      <c r="D102" s="22" t="s">
        <v>9</v>
      </c>
      <c r="E102" s="22" t="s">
        <v>9</v>
      </c>
    </row>
    <row r="103" spans="1:5" ht="15">
      <c r="A103" s="33" t="s">
        <v>85</v>
      </c>
      <c r="B103" s="21">
        <v>17656</v>
      </c>
      <c r="C103" s="22" t="s">
        <v>9</v>
      </c>
      <c r="D103" s="22" t="s">
        <v>9</v>
      </c>
      <c r="E103" s="22" t="s">
        <v>9</v>
      </c>
    </row>
    <row r="104" spans="1:5" ht="15">
      <c r="A104" s="33" t="s">
        <v>86</v>
      </c>
      <c r="B104" s="21">
        <v>27891</v>
      </c>
      <c r="C104" s="22" t="s">
        <v>9</v>
      </c>
      <c r="D104" s="22" t="s">
        <v>9</v>
      </c>
      <c r="E104" s="22" t="s">
        <v>9</v>
      </c>
    </row>
    <row r="105" spans="1:5" ht="15">
      <c r="A105" s="33" t="s">
        <v>87</v>
      </c>
      <c r="B105" s="21">
        <v>8498</v>
      </c>
      <c r="C105" s="22" t="s">
        <v>9</v>
      </c>
      <c r="D105" s="22" t="s">
        <v>9</v>
      </c>
      <c r="E105" s="22" t="s">
        <v>9</v>
      </c>
    </row>
    <row r="106" spans="1:5" ht="15">
      <c r="A106" s="33" t="s">
        <v>88</v>
      </c>
      <c r="B106" s="21">
        <v>4122</v>
      </c>
      <c r="C106" s="22" t="s">
        <v>9</v>
      </c>
      <c r="D106" s="22" t="s">
        <v>9</v>
      </c>
      <c r="E106" s="22" t="s">
        <v>9</v>
      </c>
    </row>
    <row r="107" ht="9.75" customHeight="1"/>
    <row r="108" s="6" customFormat="1" ht="18">
      <c r="A108" s="7" t="s">
        <v>122</v>
      </c>
    </row>
  </sheetData>
  <sheetProtection/>
  <mergeCells count="7">
    <mergeCell ref="A2:E2"/>
    <mergeCell ref="A5:A7"/>
    <mergeCell ref="B5:B7"/>
    <mergeCell ref="C5:E5"/>
    <mergeCell ref="C6:C7"/>
    <mergeCell ref="D6:E6"/>
    <mergeCell ref="A3:E3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"/>
  <sheetViews>
    <sheetView zoomScale="75" zoomScaleNormal="75" zoomScalePageLayoutView="0" workbookViewId="0" topLeftCell="A1">
      <pane ySplit="9" topLeftCell="A25" activePane="bottomLeft" state="frozen"/>
      <selection pane="topLeft" activeCell="A1" sqref="A1"/>
      <selection pane="bottomLeft" activeCell="H21" sqref="H21"/>
    </sheetView>
  </sheetViews>
  <sheetFormatPr defaultColWidth="9.125" defaultRowHeight="12.75"/>
  <cols>
    <col min="1" max="1" width="49.50390625" style="1" customWidth="1"/>
    <col min="2" max="2" width="18.00390625" style="1" customWidth="1"/>
    <col min="3" max="3" width="13.375" style="1" customWidth="1"/>
    <col min="4" max="4" width="21.625" style="1" customWidth="1"/>
    <col min="5" max="5" width="19.50390625" style="1" customWidth="1"/>
    <col min="6" max="16384" width="9.125" style="1" customWidth="1"/>
  </cols>
  <sheetData>
    <row r="1" spans="1:3" s="5" customFormat="1" ht="21" customHeight="1">
      <c r="A1" s="56"/>
      <c r="B1" s="56"/>
      <c r="C1" s="56"/>
    </row>
    <row r="2" spans="1:5" ht="16.5" customHeight="1">
      <c r="A2" s="52" t="s">
        <v>106</v>
      </c>
      <c r="B2" s="52"/>
      <c r="C2" s="52"/>
      <c r="D2" s="52"/>
      <c r="E2" s="52"/>
    </row>
    <row r="3" spans="1:5" ht="16.5" customHeight="1">
      <c r="A3" s="53" t="s">
        <v>107</v>
      </c>
      <c r="B3" s="53"/>
      <c r="C3" s="53"/>
      <c r="D3" s="53"/>
      <c r="E3" s="53"/>
    </row>
    <row r="4" ht="14.25" customHeight="1">
      <c r="E4" s="2"/>
    </row>
    <row r="5" spans="1:5" ht="39.75" customHeight="1">
      <c r="A5" s="54"/>
      <c r="B5" s="55" t="s">
        <v>105</v>
      </c>
      <c r="C5" s="55" t="s">
        <v>0</v>
      </c>
      <c r="D5" s="55"/>
      <c r="E5" s="55"/>
    </row>
    <row r="6" spans="1:5" ht="18" customHeight="1">
      <c r="A6" s="54"/>
      <c r="B6" s="55"/>
      <c r="C6" s="55" t="s">
        <v>1</v>
      </c>
      <c r="D6" s="55" t="s">
        <v>104</v>
      </c>
      <c r="E6" s="55"/>
    </row>
    <row r="7" spans="1:5" ht="39" customHeight="1">
      <c r="A7" s="54"/>
      <c r="B7" s="55"/>
      <c r="C7" s="55"/>
      <c r="D7" s="4" t="s">
        <v>2</v>
      </c>
      <c r="E7" s="4" t="s">
        <v>3</v>
      </c>
    </row>
    <row r="8" spans="1:5" ht="15">
      <c r="A8" s="29" t="s">
        <v>4</v>
      </c>
      <c r="B8" s="3">
        <v>1</v>
      </c>
      <c r="C8" s="10">
        <v>2</v>
      </c>
      <c r="D8" s="3">
        <v>3</v>
      </c>
      <c r="E8" s="10">
        <v>4</v>
      </c>
    </row>
    <row r="9" spans="1:5" ht="21.75" customHeight="1">
      <c r="A9" s="30" t="s">
        <v>5</v>
      </c>
      <c r="B9" s="17">
        <v>6229696</v>
      </c>
      <c r="C9" s="17">
        <v>374627</v>
      </c>
      <c r="D9" s="18">
        <v>57545</v>
      </c>
      <c r="E9" s="18">
        <v>303173</v>
      </c>
    </row>
    <row r="10" spans="1:5" ht="17.25" customHeight="1">
      <c r="A10" s="31" t="s">
        <v>6</v>
      </c>
      <c r="B10" s="19">
        <v>1557776</v>
      </c>
      <c r="C10" s="19">
        <v>60357</v>
      </c>
      <c r="D10" s="20">
        <v>14083</v>
      </c>
      <c r="E10" s="20">
        <v>46274</v>
      </c>
    </row>
    <row r="11" spans="1:5" ht="15">
      <c r="A11" s="32" t="s">
        <v>7</v>
      </c>
      <c r="B11" s="21">
        <v>70334</v>
      </c>
      <c r="C11" s="21">
        <v>8529</v>
      </c>
      <c r="D11" s="22">
        <v>8504</v>
      </c>
      <c r="E11" s="22">
        <v>25</v>
      </c>
    </row>
    <row r="12" spans="1:5" ht="15">
      <c r="A12" s="32" t="s">
        <v>8</v>
      </c>
      <c r="B12" s="21">
        <v>29536</v>
      </c>
      <c r="C12" s="21">
        <v>225</v>
      </c>
      <c r="D12" s="22" t="s">
        <v>9</v>
      </c>
      <c r="E12" s="22">
        <v>225</v>
      </c>
    </row>
    <row r="13" spans="1:5" ht="15">
      <c r="A13" s="32" t="s">
        <v>10</v>
      </c>
      <c r="B13" s="21">
        <v>56840</v>
      </c>
      <c r="C13" s="21">
        <v>7633</v>
      </c>
      <c r="D13" s="22">
        <v>149</v>
      </c>
      <c r="E13" s="22">
        <v>7484</v>
      </c>
    </row>
    <row r="14" spans="1:5" ht="15">
      <c r="A14" s="32" t="s">
        <v>11</v>
      </c>
      <c r="B14" s="21">
        <v>107519</v>
      </c>
      <c r="C14" s="22">
        <v>142</v>
      </c>
      <c r="D14" s="22">
        <v>142</v>
      </c>
      <c r="E14" s="22" t="s">
        <v>9</v>
      </c>
    </row>
    <row r="15" spans="1:5" ht="15">
      <c r="A15" s="32" t="s">
        <v>12</v>
      </c>
      <c r="B15" s="21">
        <v>52451</v>
      </c>
      <c r="C15" s="22">
        <v>8395</v>
      </c>
      <c r="D15" s="22">
        <v>3</v>
      </c>
      <c r="E15" s="22">
        <v>8392</v>
      </c>
    </row>
    <row r="16" spans="1:5" ht="15">
      <c r="A16" s="32" t="s">
        <v>13</v>
      </c>
      <c r="B16" s="21">
        <v>49980</v>
      </c>
      <c r="C16" s="21">
        <v>3109</v>
      </c>
      <c r="D16" s="22">
        <v>3013</v>
      </c>
      <c r="E16" s="22">
        <v>96</v>
      </c>
    </row>
    <row r="17" spans="1:5" ht="15">
      <c r="A17" s="32" t="s">
        <v>14</v>
      </c>
      <c r="B17" s="21">
        <v>28192</v>
      </c>
      <c r="C17" s="22" t="s">
        <v>9</v>
      </c>
      <c r="D17" s="22" t="s">
        <v>9</v>
      </c>
      <c r="E17" s="22" t="s">
        <v>9</v>
      </c>
    </row>
    <row r="18" spans="1:5" ht="15">
      <c r="A18" s="32" t="s">
        <v>15</v>
      </c>
      <c r="B18" s="21">
        <v>29536</v>
      </c>
      <c r="C18" s="21">
        <v>2337</v>
      </c>
      <c r="D18" s="22" t="s">
        <v>9</v>
      </c>
      <c r="E18" s="22">
        <v>2337</v>
      </c>
    </row>
    <row r="19" spans="1:5" ht="15">
      <c r="A19" s="32" t="s">
        <v>16</v>
      </c>
      <c r="B19" s="21">
        <v>60695</v>
      </c>
      <c r="C19" s="22" t="s">
        <v>9</v>
      </c>
      <c r="D19" s="22" t="s">
        <v>9</v>
      </c>
      <c r="E19" s="22" t="s">
        <v>9</v>
      </c>
    </row>
    <row r="20" spans="1:5" ht="15">
      <c r="A20" s="32" t="s">
        <v>17</v>
      </c>
      <c r="B20" s="21">
        <v>307362</v>
      </c>
      <c r="C20" s="21">
        <v>581</v>
      </c>
      <c r="D20" s="22">
        <v>135</v>
      </c>
      <c r="E20" s="22">
        <v>446</v>
      </c>
    </row>
    <row r="21" spans="1:5" ht="15">
      <c r="A21" s="33" t="s">
        <v>18</v>
      </c>
      <c r="B21" s="21">
        <v>54505</v>
      </c>
      <c r="C21" s="21">
        <v>558</v>
      </c>
      <c r="D21" s="22">
        <v>23</v>
      </c>
      <c r="E21" s="22">
        <v>535</v>
      </c>
    </row>
    <row r="22" spans="1:5" ht="15">
      <c r="A22" s="33" t="s">
        <v>19</v>
      </c>
      <c r="B22" s="21">
        <v>61710</v>
      </c>
      <c r="C22" s="21">
        <v>3208</v>
      </c>
      <c r="D22" s="22">
        <v>12</v>
      </c>
      <c r="E22" s="22">
        <v>3196</v>
      </c>
    </row>
    <row r="23" spans="1:5" ht="15">
      <c r="A23" s="33" t="s">
        <v>20</v>
      </c>
      <c r="B23" s="21">
        <v>44356</v>
      </c>
      <c r="C23" s="21">
        <v>6017</v>
      </c>
      <c r="D23" s="22">
        <v>2</v>
      </c>
      <c r="E23" s="22">
        <v>6015</v>
      </c>
    </row>
    <row r="24" spans="1:5" ht="15">
      <c r="A24" s="33" t="s">
        <v>21</v>
      </c>
      <c r="B24" s="21">
        <v>42151</v>
      </c>
      <c r="C24" s="21">
        <v>470</v>
      </c>
      <c r="D24" s="22" t="s">
        <v>9</v>
      </c>
      <c r="E24" s="22">
        <v>470</v>
      </c>
    </row>
    <row r="25" spans="1:5" ht="15">
      <c r="A25" s="33" t="s">
        <v>22</v>
      </c>
      <c r="B25" s="21">
        <v>48875</v>
      </c>
      <c r="C25" s="21">
        <v>2724</v>
      </c>
      <c r="D25" s="22" t="s">
        <v>9</v>
      </c>
      <c r="E25" s="22">
        <v>2724</v>
      </c>
    </row>
    <row r="26" spans="1:5" ht="15">
      <c r="A26" s="33" t="s">
        <v>23</v>
      </c>
      <c r="B26" s="21">
        <v>94127</v>
      </c>
      <c r="C26" s="21">
        <v>7124</v>
      </c>
      <c r="D26" s="22">
        <v>22</v>
      </c>
      <c r="E26" s="22">
        <v>7102</v>
      </c>
    </row>
    <row r="27" spans="1:5" ht="15">
      <c r="A27" s="33" t="s">
        <v>24</v>
      </c>
      <c r="B27" s="21">
        <v>49709</v>
      </c>
      <c r="C27" s="21">
        <v>8770</v>
      </c>
      <c r="D27" s="22">
        <v>1897</v>
      </c>
      <c r="E27" s="22">
        <v>6873</v>
      </c>
    </row>
    <row r="28" spans="1:5" ht="15">
      <c r="A28" s="33" t="s">
        <v>25</v>
      </c>
      <c r="B28" s="21">
        <v>369898</v>
      </c>
      <c r="C28" s="21">
        <v>535</v>
      </c>
      <c r="D28" s="22">
        <v>181</v>
      </c>
      <c r="E28" s="22">
        <v>354</v>
      </c>
    </row>
    <row r="29" spans="1:5" ht="17.25" customHeight="1">
      <c r="A29" s="34" t="s">
        <v>92</v>
      </c>
      <c r="B29" s="19">
        <v>597482</v>
      </c>
      <c r="C29" s="19">
        <v>7791</v>
      </c>
      <c r="D29" s="20">
        <v>3661</v>
      </c>
      <c r="E29" s="20">
        <v>4091</v>
      </c>
    </row>
    <row r="30" spans="1:5" ht="15">
      <c r="A30" s="35" t="s">
        <v>26</v>
      </c>
      <c r="B30" s="21">
        <v>41174</v>
      </c>
      <c r="C30" s="21" t="s">
        <v>9</v>
      </c>
      <c r="D30" s="22" t="s">
        <v>9</v>
      </c>
      <c r="E30" s="22" t="s">
        <v>9</v>
      </c>
    </row>
    <row r="31" spans="1:5" ht="15">
      <c r="A31" s="35" t="s">
        <v>27</v>
      </c>
      <c r="B31" s="21">
        <v>29006</v>
      </c>
      <c r="C31" s="21">
        <v>42</v>
      </c>
      <c r="D31" s="22">
        <v>3</v>
      </c>
      <c r="E31" s="22" t="s">
        <v>9</v>
      </c>
    </row>
    <row r="32" spans="1:5" ht="15">
      <c r="A32" s="35" t="s">
        <v>28</v>
      </c>
      <c r="B32" s="21">
        <v>53168</v>
      </c>
      <c r="C32" s="21">
        <v>3053</v>
      </c>
      <c r="D32" s="22">
        <v>386</v>
      </c>
      <c r="E32" s="22">
        <v>2667</v>
      </c>
    </row>
    <row r="33" spans="1:5" ht="15">
      <c r="A33" s="27" t="s">
        <v>93</v>
      </c>
      <c r="B33" s="42"/>
      <c r="C33" s="42"/>
      <c r="D33" s="43"/>
      <c r="E33" s="43"/>
    </row>
    <row r="34" spans="1:5" ht="15">
      <c r="A34" s="36" t="s">
        <v>94</v>
      </c>
      <c r="B34" s="25">
        <v>1982</v>
      </c>
      <c r="C34" s="25">
        <v>385</v>
      </c>
      <c r="D34" s="26">
        <v>384</v>
      </c>
      <c r="E34" s="26">
        <v>1</v>
      </c>
    </row>
    <row r="35" spans="1:5" ht="32.25" customHeight="1">
      <c r="A35" s="37" t="s">
        <v>112</v>
      </c>
      <c r="B35" s="23">
        <v>51186</v>
      </c>
      <c r="C35" s="23">
        <v>2668</v>
      </c>
      <c r="D35" s="22">
        <v>2</v>
      </c>
      <c r="E35" s="22">
        <v>2666</v>
      </c>
    </row>
    <row r="36" spans="1:5" ht="15">
      <c r="A36" s="38" t="s">
        <v>29</v>
      </c>
      <c r="B36" s="21">
        <v>56594</v>
      </c>
      <c r="C36" s="21">
        <v>1109</v>
      </c>
      <c r="D36" s="22">
        <v>17</v>
      </c>
      <c r="E36" s="22">
        <v>1092</v>
      </c>
    </row>
    <row r="37" spans="1:5" ht="15">
      <c r="A37" s="38" t="s">
        <v>30</v>
      </c>
      <c r="B37" s="21">
        <v>31235</v>
      </c>
      <c r="C37" s="21">
        <v>484</v>
      </c>
      <c r="D37" s="22">
        <v>474</v>
      </c>
      <c r="E37" s="22">
        <v>10</v>
      </c>
    </row>
    <row r="38" spans="1:5" ht="15">
      <c r="A38" s="38" t="s">
        <v>95</v>
      </c>
      <c r="B38" s="21">
        <v>76703</v>
      </c>
      <c r="C38" s="21">
        <v>507</v>
      </c>
      <c r="D38" s="22">
        <v>485</v>
      </c>
      <c r="E38" s="22">
        <v>22</v>
      </c>
    </row>
    <row r="39" spans="1:5" ht="15">
      <c r="A39" s="38" t="s">
        <v>31</v>
      </c>
      <c r="B39" s="21">
        <v>14422</v>
      </c>
      <c r="C39" s="21">
        <v>162</v>
      </c>
      <c r="D39" s="22">
        <v>160</v>
      </c>
      <c r="E39" s="22">
        <v>2</v>
      </c>
    </row>
    <row r="40" spans="1:5" ht="15">
      <c r="A40" s="38" t="s">
        <v>96</v>
      </c>
      <c r="B40" s="21">
        <v>36358</v>
      </c>
      <c r="C40" s="21">
        <v>39</v>
      </c>
      <c r="D40" s="22">
        <v>39</v>
      </c>
      <c r="E40" s="22">
        <v>0</v>
      </c>
    </row>
    <row r="41" spans="1:5" ht="15">
      <c r="A41" s="38" t="s">
        <v>32</v>
      </c>
      <c r="B41" s="21">
        <v>41084</v>
      </c>
      <c r="C41" s="21">
        <v>201</v>
      </c>
      <c r="D41" s="22">
        <v>11</v>
      </c>
      <c r="E41" s="22">
        <v>190</v>
      </c>
    </row>
    <row r="42" spans="1:5" ht="15">
      <c r="A42" s="38" t="s">
        <v>97</v>
      </c>
      <c r="B42" s="21">
        <v>217738</v>
      </c>
      <c r="C42" s="21">
        <v>2194</v>
      </c>
      <c r="D42" s="22">
        <v>2086</v>
      </c>
      <c r="E42" s="22">
        <v>108</v>
      </c>
    </row>
    <row r="43" spans="1:5" ht="18" customHeight="1">
      <c r="A43" s="39" t="s">
        <v>33</v>
      </c>
      <c r="B43" s="24">
        <v>600785</v>
      </c>
      <c r="C43" s="24">
        <v>3589</v>
      </c>
      <c r="D43" s="20">
        <v>1138</v>
      </c>
      <c r="E43" s="20">
        <v>2451</v>
      </c>
    </row>
    <row r="44" spans="1:5" ht="15">
      <c r="A44" s="33" t="s">
        <v>34</v>
      </c>
      <c r="B44" s="21">
        <v>18323</v>
      </c>
      <c r="C44" s="21">
        <v>3285</v>
      </c>
      <c r="D44" s="22">
        <v>1005</v>
      </c>
      <c r="E44" s="22">
        <v>2280</v>
      </c>
    </row>
    <row r="45" spans="1:5" ht="15">
      <c r="A45" s="33" t="s">
        <v>35</v>
      </c>
      <c r="B45" s="21">
        <v>18011</v>
      </c>
      <c r="C45" s="21" t="s">
        <v>9</v>
      </c>
      <c r="D45" s="22" t="s">
        <v>9</v>
      </c>
      <c r="E45" s="22" t="s">
        <v>9</v>
      </c>
    </row>
    <row r="46" spans="1:5" ht="15">
      <c r="A46" s="33" t="s">
        <v>36</v>
      </c>
      <c r="B46" s="21">
        <v>231356</v>
      </c>
      <c r="C46" s="21" t="s">
        <v>9</v>
      </c>
      <c r="D46" s="22" t="s">
        <v>9</v>
      </c>
      <c r="E46" s="22" t="s">
        <v>9</v>
      </c>
    </row>
    <row r="47" spans="1:5" ht="15">
      <c r="A47" s="33" t="s">
        <v>37</v>
      </c>
      <c r="B47" s="21">
        <v>41094</v>
      </c>
      <c r="C47" s="21">
        <v>68</v>
      </c>
      <c r="D47" s="22">
        <v>68</v>
      </c>
      <c r="E47" s="22" t="s">
        <v>9</v>
      </c>
    </row>
    <row r="48" spans="1:5" ht="15">
      <c r="A48" s="33" t="s">
        <v>38</v>
      </c>
      <c r="B48" s="21">
        <v>84426</v>
      </c>
      <c r="C48" s="21">
        <v>10</v>
      </c>
      <c r="D48" s="22">
        <v>10</v>
      </c>
      <c r="E48" s="22" t="s">
        <v>9</v>
      </c>
    </row>
    <row r="49" spans="1:5" ht="15">
      <c r="A49" s="33" t="s">
        <v>39</v>
      </c>
      <c r="B49" s="21">
        <v>207575</v>
      </c>
      <c r="C49" s="21">
        <v>226</v>
      </c>
      <c r="D49" s="22">
        <v>55</v>
      </c>
      <c r="E49" s="22">
        <v>171</v>
      </c>
    </row>
    <row r="50" spans="1:5" ht="15">
      <c r="A50" s="39" t="s">
        <v>40</v>
      </c>
      <c r="B50" s="19">
        <v>407368</v>
      </c>
      <c r="C50" s="19">
        <v>46300</v>
      </c>
      <c r="D50" s="20">
        <v>18644</v>
      </c>
      <c r="E50" s="20">
        <v>27639</v>
      </c>
    </row>
    <row r="51" spans="1:5" ht="15">
      <c r="A51" s="33" t="s">
        <v>41</v>
      </c>
      <c r="B51" s="21">
        <v>115527</v>
      </c>
      <c r="C51" s="21">
        <v>13775</v>
      </c>
      <c r="D51" s="22">
        <v>13653</v>
      </c>
      <c r="E51" s="22">
        <v>122</v>
      </c>
    </row>
    <row r="52" spans="1:5" ht="15">
      <c r="A52" s="33" t="s">
        <v>42</v>
      </c>
      <c r="B52" s="21">
        <v>13017</v>
      </c>
      <c r="C52" s="21">
        <v>63</v>
      </c>
      <c r="D52" s="22">
        <v>61</v>
      </c>
      <c r="E52" s="22">
        <v>2</v>
      </c>
    </row>
    <row r="53" spans="1:5" ht="15" customHeight="1">
      <c r="A53" s="33" t="s">
        <v>43</v>
      </c>
      <c r="B53" s="21">
        <v>42408</v>
      </c>
      <c r="C53" s="21">
        <v>4756</v>
      </c>
      <c r="D53" s="22">
        <v>4668</v>
      </c>
      <c r="E53" s="22">
        <v>88</v>
      </c>
    </row>
    <row r="54" spans="1:5" ht="15" customHeight="1">
      <c r="A54" s="33" t="s">
        <v>44</v>
      </c>
      <c r="B54" s="21">
        <v>21296</v>
      </c>
      <c r="C54" s="21">
        <v>4905</v>
      </c>
      <c r="D54" s="22">
        <v>45</v>
      </c>
      <c r="E54" s="22">
        <v>4860</v>
      </c>
    </row>
    <row r="55" spans="1:5" ht="15.75" customHeight="1">
      <c r="A55" s="33" t="s">
        <v>45</v>
      </c>
      <c r="B55" s="21">
        <v>36751</v>
      </c>
      <c r="C55" s="22">
        <v>748</v>
      </c>
      <c r="D55" s="22">
        <v>18</v>
      </c>
      <c r="E55" s="22">
        <v>713</v>
      </c>
    </row>
    <row r="56" spans="1:5" ht="15">
      <c r="A56" s="33" t="s">
        <v>46</v>
      </c>
      <c r="B56" s="21">
        <v>49164</v>
      </c>
      <c r="C56" s="21">
        <v>42</v>
      </c>
      <c r="D56" s="22" t="s">
        <v>9</v>
      </c>
      <c r="E56" s="22">
        <v>42</v>
      </c>
    </row>
    <row r="57" spans="1:5" ht="15">
      <c r="A57" s="33" t="s">
        <v>47</v>
      </c>
      <c r="B57" s="21">
        <v>129205</v>
      </c>
      <c r="C57" s="21">
        <v>22011</v>
      </c>
      <c r="D57" s="22">
        <v>199</v>
      </c>
      <c r="E57" s="22">
        <v>21812</v>
      </c>
    </row>
    <row r="58" spans="1:5" ht="18" customHeight="1">
      <c r="A58" s="39" t="s">
        <v>48</v>
      </c>
      <c r="B58" s="19">
        <v>1213175</v>
      </c>
      <c r="C58" s="19">
        <v>33992</v>
      </c>
      <c r="D58" s="20">
        <v>5989</v>
      </c>
      <c r="E58" s="20">
        <v>14150</v>
      </c>
    </row>
    <row r="59" spans="1:5" ht="15">
      <c r="A59" s="33" t="s">
        <v>49</v>
      </c>
      <c r="B59" s="21">
        <v>195163</v>
      </c>
      <c r="C59" s="22" t="s">
        <v>9</v>
      </c>
      <c r="D59" s="22" t="s">
        <v>9</v>
      </c>
      <c r="E59" s="22" t="s">
        <v>9</v>
      </c>
    </row>
    <row r="60" spans="1:5" ht="15">
      <c r="A60" s="33" t="s">
        <v>50</v>
      </c>
      <c r="B60" s="21">
        <v>26953</v>
      </c>
      <c r="C60" s="22" t="s">
        <v>9</v>
      </c>
      <c r="D60" s="22" t="s">
        <v>9</v>
      </c>
      <c r="E60" s="22" t="s">
        <v>9</v>
      </c>
    </row>
    <row r="61" spans="1:5" ht="15">
      <c r="A61" s="33" t="s">
        <v>51</v>
      </c>
      <c r="B61" s="21">
        <v>23578</v>
      </c>
      <c r="C61" s="21">
        <v>26</v>
      </c>
      <c r="D61" s="22" t="s">
        <v>9</v>
      </c>
      <c r="E61" s="22">
        <v>26</v>
      </c>
    </row>
    <row r="62" spans="1:5" ht="15">
      <c r="A62" s="33" t="s">
        <v>52</v>
      </c>
      <c r="B62" s="21">
        <v>122984</v>
      </c>
      <c r="C62" s="21">
        <v>570</v>
      </c>
      <c r="D62" s="22">
        <v>551</v>
      </c>
      <c r="E62" s="22">
        <v>16</v>
      </c>
    </row>
    <row r="63" spans="1:5" ht="15">
      <c r="A63" s="33" t="s">
        <v>53</v>
      </c>
      <c r="B63" s="21">
        <v>60304</v>
      </c>
      <c r="C63" s="21">
        <v>10247</v>
      </c>
      <c r="D63" s="22" t="s">
        <v>9</v>
      </c>
      <c r="E63" s="22">
        <v>10247</v>
      </c>
    </row>
    <row r="64" spans="1:5" ht="15">
      <c r="A64" s="33" t="s">
        <v>54</v>
      </c>
      <c r="B64" s="21">
        <v>40595</v>
      </c>
      <c r="C64" s="21">
        <v>4517</v>
      </c>
      <c r="D64" s="22">
        <v>4517</v>
      </c>
      <c r="E64" s="22" t="s">
        <v>9</v>
      </c>
    </row>
    <row r="65" spans="1:5" ht="15">
      <c r="A65" s="33" t="s">
        <v>55</v>
      </c>
      <c r="B65" s="21">
        <v>142238</v>
      </c>
      <c r="C65" s="21">
        <v>801</v>
      </c>
      <c r="D65" s="22">
        <v>78</v>
      </c>
      <c r="E65" s="22">
        <v>723</v>
      </c>
    </row>
    <row r="66" spans="1:5" ht="15">
      <c r="A66" s="33" t="s">
        <v>56</v>
      </c>
      <c r="B66" s="21">
        <v>54071</v>
      </c>
      <c r="C66" s="21">
        <v>461</v>
      </c>
      <c r="D66" s="22">
        <v>94</v>
      </c>
      <c r="E66" s="22">
        <v>367</v>
      </c>
    </row>
    <row r="67" spans="1:5" ht="15">
      <c r="A67" s="33" t="s">
        <v>57</v>
      </c>
      <c r="B67" s="21">
        <v>98073</v>
      </c>
      <c r="C67" s="22" t="s">
        <v>9</v>
      </c>
      <c r="D67" s="22" t="s">
        <v>9</v>
      </c>
      <c r="E67" s="22" t="s">
        <v>9</v>
      </c>
    </row>
    <row r="68" spans="1:5" ht="15">
      <c r="A68" s="33" t="s">
        <v>58</v>
      </c>
      <c r="B68" s="21">
        <v>131485</v>
      </c>
      <c r="C68" s="21">
        <v>98</v>
      </c>
      <c r="D68" s="22" t="s">
        <v>9</v>
      </c>
      <c r="E68" s="22">
        <v>98</v>
      </c>
    </row>
    <row r="69" spans="1:5" ht="15">
      <c r="A69" s="33" t="s">
        <v>59</v>
      </c>
      <c r="B69" s="21">
        <v>34225</v>
      </c>
      <c r="C69" s="21">
        <v>130</v>
      </c>
      <c r="D69" s="22">
        <v>130</v>
      </c>
      <c r="E69" s="22" t="s">
        <v>9</v>
      </c>
    </row>
    <row r="70" spans="1:5" ht="15">
      <c r="A70" s="33" t="s">
        <v>60</v>
      </c>
      <c r="B70" s="21">
        <v>118906</v>
      </c>
      <c r="C70" s="21">
        <v>14327</v>
      </c>
      <c r="D70" s="22">
        <v>477</v>
      </c>
      <c r="E70" s="22" t="s">
        <v>9</v>
      </c>
    </row>
    <row r="71" spans="1:5" ht="15">
      <c r="A71" s="33" t="s">
        <v>61</v>
      </c>
      <c r="B71" s="21">
        <v>119822</v>
      </c>
      <c r="C71" s="21">
        <v>2728</v>
      </c>
      <c r="D71" s="22">
        <v>116</v>
      </c>
      <c r="E71" s="22">
        <v>2612</v>
      </c>
    </row>
    <row r="72" spans="1:5" ht="15">
      <c r="A72" s="33" t="s">
        <v>62</v>
      </c>
      <c r="B72" s="21">
        <v>44778</v>
      </c>
      <c r="C72" s="21">
        <v>87</v>
      </c>
      <c r="D72" s="22">
        <v>26</v>
      </c>
      <c r="E72" s="22">
        <v>61</v>
      </c>
    </row>
    <row r="73" spans="1:5" ht="18" customHeight="1">
      <c r="A73" s="41" t="s">
        <v>98</v>
      </c>
      <c r="B73" s="24">
        <v>642351</v>
      </c>
      <c r="C73" s="24">
        <v>76168</v>
      </c>
      <c r="D73" s="20">
        <v>5783</v>
      </c>
      <c r="E73" s="20">
        <v>70385</v>
      </c>
    </row>
    <row r="74" spans="1:5" ht="15">
      <c r="A74" s="38" t="s">
        <v>63</v>
      </c>
      <c r="B74" s="21">
        <v>34499</v>
      </c>
      <c r="C74" s="21">
        <v>11257</v>
      </c>
      <c r="D74" s="22" t="s">
        <v>9</v>
      </c>
      <c r="E74" s="22">
        <v>11257</v>
      </c>
    </row>
    <row r="75" spans="1:5" ht="15">
      <c r="A75" s="38" t="s">
        <v>99</v>
      </c>
      <c r="B75" s="21">
        <v>208646</v>
      </c>
      <c r="C75" s="21">
        <v>27447</v>
      </c>
      <c r="D75" s="22">
        <v>5260</v>
      </c>
      <c r="E75" s="22">
        <v>22187</v>
      </c>
    </row>
    <row r="76" spans="1:5" ht="15">
      <c r="A76" s="38" t="s">
        <v>64</v>
      </c>
      <c r="B76" s="21">
        <v>255935</v>
      </c>
      <c r="C76" s="21">
        <v>9666</v>
      </c>
      <c r="D76" s="22">
        <v>460</v>
      </c>
      <c r="E76" s="22">
        <v>9206</v>
      </c>
    </row>
    <row r="77" spans="1:5" ht="15">
      <c r="A77" s="45" t="s">
        <v>100</v>
      </c>
      <c r="B77" s="42"/>
      <c r="C77" s="42"/>
      <c r="D77" s="43"/>
      <c r="E77" s="43"/>
    </row>
    <row r="78" spans="1:5" ht="14.25" customHeight="1">
      <c r="A78" s="44" t="s">
        <v>101</v>
      </c>
      <c r="B78" s="25">
        <v>126977</v>
      </c>
      <c r="C78" s="25">
        <v>8274</v>
      </c>
      <c r="D78" s="26">
        <v>312</v>
      </c>
      <c r="E78" s="26">
        <v>7962</v>
      </c>
    </row>
    <row r="79" spans="1:5" ht="15" customHeight="1">
      <c r="A79" s="37" t="s">
        <v>102</v>
      </c>
      <c r="B79" s="23">
        <v>47983</v>
      </c>
      <c r="C79" s="23">
        <v>1214</v>
      </c>
      <c r="D79" s="22" t="s">
        <v>9</v>
      </c>
      <c r="E79" s="22">
        <v>1214</v>
      </c>
    </row>
    <row r="80" spans="1:5" ht="15" customHeight="1">
      <c r="A80" s="38" t="s">
        <v>103</v>
      </c>
      <c r="B80" s="23">
        <v>80975</v>
      </c>
      <c r="C80" s="23">
        <v>178</v>
      </c>
      <c r="D80" s="22">
        <v>148</v>
      </c>
      <c r="E80" s="22">
        <v>30</v>
      </c>
    </row>
    <row r="81" spans="1:5" ht="15">
      <c r="A81" s="38" t="s">
        <v>65</v>
      </c>
      <c r="B81" s="21">
        <v>143271</v>
      </c>
      <c r="C81" s="21">
        <v>27798</v>
      </c>
      <c r="D81" s="22">
        <v>63</v>
      </c>
      <c r="E81" s="22">
        <v>27735</v>
      </c>
    </row>
    <row r="82" spans="1:5" ht="18" customHeight="1">
      <c r="A82" s="39" t="s">
        <v>66</v>
      </c>
      <c r="B82" s="24">
        <v>865651</v>
      </c>
      <c r="C82" s="24">
        <v>127338</v>
      </c>
      <c r="D82" s="20">
        <v>2249</v>
      </c>
      <c r="E82" s="20">
        <v>125089</v>
      </c>
    </row>
    <row r="83" spans="1:5" ht="15">
      <c r="A83" s="33" t="s">
        <v>67</v>
      </c>
      <c r="B83" s="21">
        <v>14840</v>
      </c>
      <c r="C83" s="21">
        <v>2905</v>
      </c>
      <c r="D83" s="22">
        <v>1913</v>
      </c>
      <c r="E83" s="22">
        <v>992</v>
      </c>
    </row>
    <row r="84" spans="1:5" ht="15">
      <c r="A84" s="33" t="s">
        <v>68</v>
      </c>
      <c r="B84" s="21">
        <v>54069</v>
      </c>
      <c r="C84" s="21">
        <v>26</v>
      </c>
      <c r="D84" s="22" t="s">
        <v>9</v>
      </c>
      <c r="E84" s="22">
        <v>26</v>
      </c>
    </row>
    <row r="85" spans="1:5" ht="15">
      <c r="A85" s="33" t="s">
        <v>69</v>
      </c>
      <c r="B85" s="21">
        <v>5757</v>
      </c>
      <c r="C85" s="21">
        <v>19</v>
      </c>
      <c r="D85" s="22">
        <v>1</v>
      </c>
      <c r="E85" s="22">
        <v>18</v>
      </c>
    </row>
    <row r="86" spans="1:5" ht="15">
      <c r="A86" s="33" t="s">
        <v>70</v>
      </c>
      <c r="B86" s="21">
        <v>15917</v>
      </c>
      <c r="C86" s="21">
        <v>3418</v>
      </c>
      <c r="D86" s="22">
        <v>10</v>
      </c>
      <c r="E86" s="22">
        <v>3408</v>
      </c>
    </row>
    <row r="87" spans="1:5" ht="15">
      <c r="A87" s="33" t="s">
        <v>71</v>
      </c>
      <c r="B87" s="21">
        <v>106181</v>
      </c>
      <c r="C87" s="21">
        <v>375</v>
      </c>
      <c r="D87" s="22">
        <v>95</v>
      </c>
      <c r="E87" s="22">
        <v>280</v>
      </c>
    </row>
    <row r="88" spans="1:5" ht="15">
      <c r="A88" s="33" t="s">
        <v>72</v>
      </c>
      <c r="B88" s="21">
        <v>55621</v>
      </c>
      <c r="C88" s="21">
        <v>2520</v>
      </c>
      <c r="D88" s="22" t="s">
        <v>9</v>
      </c>
      <c r="E88" s="22">
        <v>2520</v>
      </c>
    </row>
    <row r="89" spans="1:5" ht="15">
      <c r="A89" s="33" t="s">
        <v>73</v>
      </c>
      <c r="B89" s="21">
        <v>139457</v>
      </c>
      <c r="C89" s="21">
        <v>43582</v>
      </c>
      <c r="D89" s="22" t="s">
        <v>9</v>
      </c>
      <c r="E89" s="22">
        <v>43582</v>
      </c>
    </row>
    <row r="90" spans="1:5" ht="15">
      <c r="A90" s="33" t="s">
        <v>74</v>
      </c>
      <c r="B90" s="21">
        <v>141208</v>
      </c>
      <c r="C90" s="21">
        <v>73536</v>
      </c>
      <c r="D90" s="22">
        <v>92</v>
      </c>
      <c r="E90" s="22">
        <v>73444</v>
      </c>
    </row>
    <row r="91" spans="1:5" ht="15">
      <c r="A91" s="33" t="s">
        <v>75</v>
      </c>
      <c r="B91" s="21">
        <v>87795</v>
      </c>
      <c r="C91" s="21">
        <v>45</v>
      </c>
      <c r="D91" s="22">
        <v>45</v>
      </c>
      <c r="E91" s="22" t="s">
        <v>9</v>
      </c>
    </row>
    <row r="92" spans="1:5" ht="15">
      <c r="A92" s="33" t="s">
        <v>76</v>
      </c>
      <c r="B92" s="21">
        <v>112072</v>
      </c>
      <c r="C92" s="21">
        <v>492</v>
      </c>
      <c r="D92" s="22">
        <v>46</v>
      </c>
      <c r="E92" s="22">
        <v>446</v>
      </c>
    </row>
    <row r="93" spans="1:5" ht="15">
      <c r="A93" s="33" t="s">
        <v>77</v>
      </c>
      <c r="B93" s="21">
        <v>84916</v>
      </c>
      <c r="C93" s="21">
        <v>42</v>
      </c>
      <c r="D93" s="22">
        <v>1</v>
      </c>
      <c r="E93" s="22">
        <v>41</v>
      </c>
    </row>
    <row r="94" spans="1:5" ht="15">
      <c r="A94" s="33" t="s">
        <v>78</v>
      </c>
      <c r="B94" s="21">
        <v>47818</v>
      </c>
      <c r="C94" s="21">
        <v>378</v>
      </c>
      <c r="D94" s="22">
        <v>46</v>
      </c>
      <c r="E94" s="22">
        <v>332</v>
      </c>
    </row>
    <row r="95" spans="1:5" ht="17.25" customHeight="1">
      <c r="A95" s="39" t="s">
        <v>79</v>
      </c>
      <c r="B95" s="19">
        <v>329449</v>
      </c>
      <c r="C95" s="19">
        <v>18344</v>
      </c>
      <c r="D95" s="20">
        <v>5757</v>
      </c>
      <c r="E95" s="20">
        <v>12587</v>
      </c>
    </row>
    <row r="96" spans="1:5" ht="15">
      <c r="A96" s="33" t="s">
        <v>80</v>
      </c>
      <c r="B96" s="21">
        <v>52092</v>
      </c>
      <c r="C96" s="21">
        <v>16195</v>
      </c>
      <c r="D96" s="22">
        <v>4091</v>
      </c>
      <c r="E96" s="22">
        <v>12104</v>
      </c>
    </row>
    <row r="97" spans="1:5" ht="15">
      <c r="A97" s="33" t="s">
        <v>81</v>
      </c>
      <c r="B97" s="21">
        <v>22220</v>
      </c>
      <c r="C97" s="21">
        <v>274</v>
      </c>
      <c r="D97" s="22">
        <v>1</v>
      </c>
      <c r="E97" s="22">
        <v>273</v>
      </c>
    </row>
    <row r="98" spans="1:5" ht="15">
      <c r="A98" s="33" t="s">
        <v>82</v>
      </c>
      <c r="B98" s="21">
        <v>89929</v>
      </c>
      <c r="C98" s="21">
        <v>1864</v>
      </c>
      <c r="D98" s="22">
        <v>1654</v>
      </c>
      <c r="E98" s="22">
        <v>210</v>
      </c>
    </row>
    <row r="99" spans="1:5" ht="15">
      <c r="A99" s="33" t="s">
        <v>83</v>
      </c>
      <c r="B99" s="21">
        <v>66162</v>
      </c>
      <c r="C99" s="22" t="s">
        <v>9</v>
      </c>
      <c r="D99" s="22" t="s">
        <v>9</v>
      </c>
      <c r="E99" s="22" t="s">
        <v>9</v>
      </c>
    </row>
    <row r="100" spans="1:5" ht="15">
      <c r="A100" s="33" t="s">
        <v>84</v>
      </c>
      <c r="B100" s="21">
        <v>39668</v>
      </c>
      <c r="C100" s="22">
        <v>11</v>
      </c>
      <c r="D100" s="22">
        <v>11</v>
      </c>
      <c r="E100" s="22" t="s">
        <v>9</v>
      </c>
    </row>
    <row r="101" spans="1:5" ht="15">
      <c r="A101" s="33" t="s">
        <v>85</v>
      </c>
      <c r="B101" s="21">
        <v>17738</v>
      </c>
      <c r="C101" s="22" t="s">
        <v>9</v>
      </c>
      <c r="D101" s="22" t="s">
        <v>9</v>
      </c>
      <c r="E101" s="22" t="s">
        <v>9</v>
      </c>
    </row>
    <row r="102" spans="1:5" ht="15">
      <c r="A102" s="33" t="s">
        <v>86</v>
      </c>
      <c r="B102" s="21">
        <v>29977</v>
      </c>
      <c r="C102" s="22" t="s">
        <v>9</v>
      </c>
      <c r="D102" s="22" t="s">
        <v>9</v>
      </c>
      <c r="E102" s="22" t="s">
        <v>9</v>
      </c>
    </row>
    <row r="103" spans="1:5" ht="15">
      <c r="A103" s="33" t="s">
        <v>87</v>
      </c>
      <c r="B103" s="21">
        <v>8620</v>
      </c>
      <c r="C103" s="21" t="s">
        <v>9</v>
      </c>
      <c r="D103" s="22" t="s">
        <v>9</v>
      </c>
      <c r="E103" s="22" t="s">
        <v>9</v>
      </c>
    </row>
    <row r="104" spans="1:5" ht="15">
      <c r="A104" s="33" t="s">
        <v>88</v>
      </c>
      <c r="B104" s="21">
        <v>3043</v>
      </c>
      <c r="C104" s="22" t="s">
        <v>9</v>
      </c>
      <c r="D104" s="22" t="s">
        <v>9</v>
      </c>
      <c r="E104" s="22" t="s">
        <v>9</v>
      </c>
    </row>
    <row r="105" spans="1:5" ht="15">
      <c r="A105" s="39" t="s">
        <v>89</v>
      </c>
      <c r="B105" s="19">
        <v>15659</v>
      </c>
      <c r="C105" s="19">
        <v>748</v>
      </c>
      <c r="D105" s="20">
        <v>241</v>
      </c>
      <c r="E105" s="20">
        <v>507</v>
      </c>
    </row>
    <row r="106" spans="1:5" ht="15">
      <c r="A106" s="40" t="s">
        <v>90</v>
      </c>
      <c r="B106" s="21">
        <v>14102</v>
      </c>
      <c r="C106" s="21">
        <v>645</v>
      </c>
      <c r="D106" s="22">
        <v>217</v>
      </c>
      <c r="E106" s="22">
        <v>428</v>
      </c>
    </row>
    <row r="107" spans="1:5" ht="15">
      <c r="A107" s="40" t="s">
        <v>91</v>
      </c>
      <c r="B107" s="21">
        <v>1557</v>
      </c>
      <c r="C107" s="21">
        <v>103</v>
      </c>
      <c r="D107" s="22">
        <v>24</v>
      </c>
      <c r="E107" s="22">
        <v>79</v>
      </c>
    </row>
    <row r="109" s="6" customFormat="1" ht="18">
      <c r="A109" s="7" t="s">
        <v>122</v>
      </c>
    </row>
  </sheetData>
  <sheetProtection/>
  <mergeCells count="8">
    <mergeCell ref="A1:C1"/>
    <mergeCell ref="A2:E2"/>
    <mergeCell ref="A5:A7"/>
    <mergeCell ref="B5:B7"/>
    <mergeCell ref="C5:E5"/>
    <mergeCell ref="C6:C7"/>
    <mergeCell ref="D6:E6"/>
    <mergeCell ref="A3:E3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9"/>
  <sheetViews>
    <sheetView zoomScale="75" zoomScaleNormal="75" zoomScalePageLayoutView="0" workbookViewId="0" topLeftCell="A1">
      <pane xSplit="1" ySplit="9" topLeftCell="B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2" sqref="I32"/>
    </sheetView>
  </sheetViews>
  <sheetFormatPr defaultColWidth="9.00390625" defaultRowHeight="12.75"/>
  <cols>
    <col min="1" max="1" width="37.375" style="0" customWidth="1"/>
    <col min="2" max="2" width="17.125" style="0" customWidth="1"/>
    <col min="3" max="3" width="16.00390625" style="0" customWidth="1"/>
    <col min="4" max="4" width="19.875" style="0" customWidth="1"/>
    <col min="5" max="5" width="17.00390625" style="0" customWidth="1"/>
    <col min="6" max="6" width="15.50390625" style="0" customWidth="1"/>
  </cols>
  <sheetData>
    <row r="1" spans="4:5" ht="15">
      <c r="D1" s="1"/>
      <c r="E1" s="1"/>
    </row>
    <row r="2" spans="1:5" ht="15">
      <c r="A2" s="52" t="s">
        <v>106</v>
      </c>
      <c r="B2" s="52"/>
      <c r="C2" s="52"/>
      <c r="D2" s="52"/>
      <c r="E2" s="52"/>
    </row>
    <row r="3" spans="1:5" ht="15">
      <c r="A3" s="53" t="s">
        <v>120</v>
      </c>
      <c r="B3" s="53"/>
      <c r="C3" s="53"/>
      <c r="D3" s="53"/>
      <c r="E3" s="53"/>
    </row>
    <row r="4" spans="1:5" ht="12.75">
      <c r="A4" s="8"/>
      <c r="B4" s="8"/>
      <c r="C4" s="8"/>
      <c r="D4" s="8"/>
      <c r="E4" s="9"/>
    </row>
    <row r="5" spans="1:5" ht="33" customHeight="1">
      <c r="A5" s="57"/>
      <c r="B5" s="58" t="s">
        <v>108</v>
      </c>
      <c r="C5" s="58" t="s">
        <v>0</v>
      </c>
      <c r="D5" s="58"/>
      <c r="E5" s="58"/>
    </row>
    <row r="6" spans="1:5" ht="18.75" customHeight="1">
      <c r="A6" s="57"/>
      <c r="B6" s="58"/>
      <c r="C6" s="58" t="s">
        <v>1</v>
      </c>
      <c r="D6" s="59" t="s">
        <v>109</v>
      </c>
      <c r="E6" s="60"/>
    </row>
    <row r="7" spans="1:5" ht="36" customHeight="1">
      <c r="A7" s="57"/>
      <c r="B7" s="58"/>
      <c r="C7" s="58"/>
      <c r="D7" s="46" t="s">
        <v>2</v>
      </c>
      <c r="E7" s="46" t="s">
        <v>3</v>
      </c>
    </row>
    <row r="8" spans="1:5" ht="15" customHeight="1">
      <c r="A8" s="49" t="s">
        <v>4</v>
      </c>
      <c r="B8" s="48">
        <v>1</v>
      </c>
      <c r="C8" s="48">
        <v>2</v>
      </c>
      <c r="D8" s="48">
        <v>3</v>
      </c>
      <c r="E8" s="47">
        <v>4</v>
      </c>
    </row>
    <row r="9" spans="1:5" ht="21.75" customHeight="1">
      <c r="A9" s="30" t="s">
        <v>5</v>
      </c>
      <c r="B9" s="17">
        <v>6234990</v>
      </c>
      <c r="C9" s="17">
        <v>432979</v>
      </c>
      <c r="D9" s="18">
        <v>55786</v>
      </c>
      <c r="E9" s="18">
        <v>377193</v>
      </c>
    </row>
    <row r="10" spans="1:5" ht="30.75">
      <c r="A10" s="31" t="s">
        <v>6</v>
      </c>
      <c r="B10" s="19">
        <v>1561570</v>
      </c>
      <c r="C10" s="19">
        <v>53124</v>
      </c>
      <c r="D10" s="20">
        <v>14941</v>
      </c>
      <c r="E10" s="20">
        <v>38183</v>
      </c>
    </row>
    <row r="11" spans="1:5" ht="15">
      <c r="A11" s="32" t="s">
        <v>7</v>
      </c>
      <c r="B11" s="21">
        <v>70858</v>
      </c>
      <c r="C11" s="21">
        <v>9683</v>
      </c>
      <c r="D11" s="22">
        <v>9663</v>
      </c>
      <c r="E11" s="22">
        <v>20</v>
      </c>
    </row>
    <row r="12" spans="1:5" ht="15">
      <c r="A12" s="32" t="s">
        <v>8</v>
      </c>
      <c r="B12" s="21">
        <v>27832</v>
      </c>
      <c r="C12" s="21">
        <v>448</v>
      </c>
      <c r="D12" s="22" t="s">
        <v>9</v>
      </c>
      <c r="E12" s="22">
        <v>448</v>
      </c>
    </row>
    <row r="13" spans="1:5" ht="15">
      <c r="A13" s="32" t="s">
        <v>10</v>
      </c>
      <c r="B13" s="21">
        <v>54652</v>
      </c>
      <c r="C13" s="21">
        <v>8015</v>
      </c>
      <c r="D13" s="22">
        <v>149</v>
      </c>
      <c r="E13" s="22">
        <v>7866</v>
      </c>
    </row>
    <row r="14" spans="1:5" ht="15">
      <c r="A14" s="32" t="s">
        <v>11</v>
      </c>
      <c r="B14" s="21">
        <v>113873</v>
      </c>
      <c r="C14" s="22" t="s">
        <v>9</v>
      </c>
      <c r="D14" s="22" t="s">
        <v>9</v>
      </c>
      <c r="E14" s="22" t="s">
        <v>9</v>
      </c>
    </row>
    <row r="15" spans="1:5" ht="15">
      <c r="A15" s="32" t="s">
        <v>12</v>
      </c>
      <c r="B15" s="21">
        <v>55911</v>
      </c>
      <c r="C15" s="22" t="s">
        <v>9</v>
      </c>
      <c r="D15" s="22" t="s">
        <v>9</v>
      </c>
      <c r="E15" s="22" t="s">
        <v>9</v>
      </c>
    </row>
    <row r="16" spans="1:5" ht="15">
      <c r="A16" s="32" t="s">
        <v>13</v>
      </c>
      <c r="B16" s="21">
        <v>47381</v>
      </c>
      <c r="C16" s="21">
        <v>2893</v>
      </c>
      <c r="D16" s="22">
        <v>2824</v>
      </c>
      <c r="E16" s="22">
        <v>69</v>
      </c>
    </row>
    <row r="17" spans="1:5" ht="15">
      <c r="A17" s="32" t="s">
        <v>14</v>
      </c>
      <c r="B17" s="21">
        <v>27704</v>
      </c>
      <c r="C17" s="22" t="s">
        <v>9</v>
      </c>
      <c r="D17" s="22" t="s">
        <v>9</v>
      </c>
      <c r="E17" s="22" t="s">
        <v>9</v>
      </c>
    </row>
    <row r="18" spans="1:5" ht="15">
      <c r="A18" s="32" t="s">
        <v>15</v>
      </c>
      <c r="B18" s="21">
        <v>29087</v>
      </c>
      <c r="C18" s="21">
        <v>1363</v>
      </c>
      <c r="D18" s="22" t="s">
        <v>9</v>
      </c>
      <c r="E18" s="22">
        <v>1363</v>
      </c>
    </row>
    <row r="19" spans="1:5" ht="15">
      <c r="A19" s="32" t="s">
        <v>16</v>
      </c>
      <c r="B19" s="21">
        <v>59653</v>
      </c>
      <c r="C19" s="22" t="s">
        <v>9</v>
      </c>
      <c r="D19" s="22" t="s">
        <v>9</v>
      </c>
      <c r="E19" s="22" t="s">
        <v>9</v>
      </c>
    </row>
    <row r="20" spans="1:5" ht="15">
      <c r="A20" s="32" t="s">
        <v>17</v>
      </c>
      <c r="B20" s="21">
        <v>307699</v>
      </c>
      <c r="C20" s="21">
        <v>421</v>
      </c>
      <c r="D20" s="22">
        <v>159</v>
      </c>
      <c r="E20" s="22">
        <v>262</v>
      </c>
    </row>
    <row r="21" spans="1:5" ht="15">
      <c r="A21" s="33" t="s">
        <v>18</v>
      </c>
      <c r="B21" s="21">
        <v>53944</v>
      </c>
      <c r="C21" s="21">
        <v>583</v>
      </c>
      <c r="D21" s="22">
        <v>19</v>
      </c>
      <c r="E21" s="22">
        <v>564</v>
      </c>
    </row>
    <row r="22" spans="1:5" ht="15">
      <c r="A22" s="33" t="s">
        <v>19</v>
      </c>
      <c r="B22" s="21">
        <v>62103</v>
      </c>
      <c r="C22" s="21">
        <v>3582</v>
      </c>
      <c r="D22" s="22">
        <v>11</v>
      </c>
      <c r="E22" s="22">
        <v>3571</v>
      </c>
    </row>
    <row r="23" spans="1:5" ht="15">
      <c r="A23" s="33" t="s">
        <v>20</v>
      </c>
      <c r="B23" s="21">
        <v>42896</v>
      </c>
      <c r="C23" s="21">
        <v>6017</v>
      </c>
      <c r="D23" s="22">
        <v>2</v>
      </c>
      <c r="E23" s="22">
        <v>6015</v>
      </c>
    </row>
    <row r="24" spans="1:5" ht="15">
      <c r="A24" s="33" t="s">
        <v>21</v>
      </c>
      <c r="B24" s="21">
        <v>41567</v>
      </c>
      <c r="C24" s="21">
        <v>470</v>
      </c>
      <c r="D24" s="22" t="s">
        <v>9</v>
      </c>
      <c r="E24" s="22">
        <v>470</v>
      </c>
    </row>
    <row r="25" spans="1:5" ht="15">
      <c r="A25" s="33" t="s">
        <v>22</v>
      </c>
      <c r="B25" s="21">
        <v>48042</v>
      </c>
      <c r="C25" s="21">
        <v>2672</v>
      </c>
      <c r="D25" s="22" t="s">
        <v>9</v>
      </c>
      <c r="E25" s="22">
        <v>2672</v>
      </c>
    </row>
    <row r="26" spans="1:5" ht="15">
      <c r="A26" s="33" t="s">
        <v>23</v>
      </c>
      <c r="B26" s="21">
        <v>91651</v>
      </c>
      <c r="C26" s="21">
        <v>7124</v>
      </c>
      <c r="D26" s="22">
        <v>22</v>
      </c>
      <c r="E26" s="22">
        <v>7102</v>
      </c>
    </row>
    <row r="27" spans="1:5" ht="15">
      <c r="A27" s="33" t="s">
        <v>24</v>
      </c>
      <c r="B27" s="21">
        <v>48467</v>
      </c>
      <c r="C27" s="21">
        <v>9624</v>
      </c>
      <c r="D27" s="22">
        <v>1998</v>
      </c>
      <c r="E27" s="22">
        <v>7626</v>
      </c>
    </row>
    <row r="28" spans="1:5" ht="15">
      <c r="A28" s="33" t="s">
        <v>25</v>
      </c>
      <c r="B28" s="21">
        <v>378250</v>
      </c>
      <c r="C28" s="21">
        <v>229</v>
      </c>
      <c r="D28" s="22">
        <v>94</v>
      </c>
      <c r="E28" s="22">
        <v>135</v>
      </c>
    </row>
    <row r="29" spans="1:5" ht="30.75">
      <c r="A29" s="39" t="s">
        <v>110</v>
      </c>
      <c r="B29" s="19">
        <v>640594</v>
      </c>
      <c r="C29" s="19">
        <v>8258</v>
      </c>
      <c r="D29" s="20">
        <v>4941</v>
      </c>
      <c r="E29" s="20">
        <v>3317</v>
      </c>
    </row>
    <row r="30" spans="1:5" ht="15">
      <c r="A30" s="33" t="s">
        <v>26</v>
      </c>
      <c r="B30" s="21">
        <v>39264</v>
      </c>
      <c r="C30" s="21">
        <v>230</v>
      </c>
      <c r="D30" s="22" t="s">
        <v>9</v>
      </c>
      <c r="E30" s="22">
        <v>230</v>
      </c>
    </row>
    <row r="31" spans="1:5" ht="15">
      <c r="A31" s="33" t="s">
        <v>27</v>
      </c>
      <c r="B31" s="21">
        <v>29343</v>
      </c>
      <c r="C31" s="21">
        <v>29</v>
      </c>
      <c r="D31" s="22">
        <v>3</v>
      </c>
      <c r="E31" s="22">
        <v>26</v>
      </c>
    </row>
    <row r="32" spans="1:5" ht="15">
      <c r="A32" s="33" t="s">
        <v>28</v>
      </c>
      <c r="B32" s="21">
        <v>53615</v>
      </c>
      <c r="C32" s="21">
        <v>1730</v>
      </c>
      <c r="D32" s="22">
        <v>1719</v>
      </c>
      <c r="E32" s="22">
        <v>11</v>
      </c>
    </row>
    <row r="33" spans="1:5" ht="15">
      <c r="A33" s="27" t="s">
        <v>93</v>
      </c>
      <c r="B33" s="42"/>
      <c r="C33" s="42"/>
      <c r="D33" s="43"/>
      <c r="E33" s="43"/>
    </row>
    <row r="34" spans="1:5" ht="15">
      <c r="A34" s="50" t="s">
        <v>111</v>
      </c>
      <c r="B34" s="25">
        <v>2004</v>
      </c>
      <c r="C34" s="25">
        <v>437</v>
      </c>
      <c r="D34" s="26">
        <v>436</v>
      </c>
      <c r="E34" s="26">
        <v>1</v>
      </c>
    </row>
    <row r="35" spans="1:5" ht="30.75">
      <c r="A35" s="51" t="s">
        <v>112</v>
      </c>
      <c r="B35" s="23">
        <v>51611</v>
      </c>
      <c r="C35" s="23">
        <v>1293</v>
      </c>
      <c r="D35" s="22">
        <v>1283</v>
      </c>
      <c r="E35" s="22">
        <v>10</v>
      </c>
    </row>
    <row r="36" spans="1:5" ht="15">
      <c r="A36" s="33" t="s">
        <v>29</v>
      </c>
      <c r="B36" s="21">
        <v>54377</v>
      </c>
      <c r="C36" s="21">
        <v>1048</v>
      </c>
      <c r="D36" s="22">
        <v>16</v>
      </c>
      <c r="E36" s="22">
        <v>1032</v>
      </c>
    </row>
    <row r="37" spans="1:5" ht="15">
      <c r="A37" s="33" t="s">
        <v>30</v>
      </c>
      <c r="B37" s="21">
        <v>81984</v>
      </c>
      <c r="C37" s="21">
        <v>530</v>
      </c>
      <c r="D37" s="22">
        <v>520</v>
      </c>
      <c r="E37" s="22">
        <v>10</v>
      </c>
    </row>
    <row r="38" spans="1:5" ht="15">
      <c r="A38" s="33" t="s">
        <v>113</v>
      </c>
      <c r="B38" s="21">
        <v>77139</v>
      </c>
      <c r="C38" s="21">
        <v>449</v>
      </c>
      <c r="D38" s="22">
        <v>428</v>
      </c>
      <c r="E38" s="22">
        <v>21</v>
      </c>
    </row>
    <row r="39" spans="1:5" ht="15">
      <c r="A39" s="33" t="s">
        <v>31</v>
      </c>
      <c r="B39" s="21">
        <v>14380</v>
      </c>
      <c r="C39" s="21">
        <v>265</v>
      </c>
      <c r="D39" s="22">
        <v>208</v>
      </c>
      <c r="E39" s="22">
        <v>57</v>
      </c>
    </row>
    <row r="40" spans="1:5" ht="15">
      <c r="A40" s="33" t="s">
        <v>114</v>
      </c>
      <c r="B40" s="21">
        <v>36532</v>
      </c>
      <c r="C40" s="21">
        <v>1694</v>
      </c>
      <c r="D40" s="22">
        <v>23</v>
      </c>
      <c r="E40" s="22">
        <v>1671</v>
      </c>
    </row>
    <row r="41" spans="1:5" ht="15">
      <c r="A41" s="33" t="s">
        <v>32</v>
      </c>
      <c r="B41" s="21">
        <v>40837</v>
      </c>
      <c r="C41" s="21">
        <v>203</v>
      </c>
      <c r="D41" s="22">
        <v>11</v>
      </c>
      <c r="E41" s="22">
        <v>192</v>
      </c>
    </row>
    <row r="42" spans="1:5" ht="15">
      <c r="A42" s="33" t="s">
        <v>115</v>
      </c>
      <c r="B42" s="21">
        <v>213123</v>
      </c>
      <c r="C42" s="21">
        <v>2080</v>
      </c>
      <c r="D42" s="22">
        <v>2013</v>
      </c>
      <c r="E42" s="22">
        <v>67</v>
      </c>
    </row>
    <row r="43" spans="1:5" ht="15">
      <c r="A43" s="39" t="s">
        <v>33</v>
      </c>
      <c r="B43" s="24">
        <v>615817</v>
      </c>
      <c r="C43" s="24">
        <v>14805</v>
      </c>
      <c r="D43" s="20">
        <v>1106</v>
      </c>
      <c r="E43" s="20">
        <v>13699</v>
      </c>
    </row>
    <row r="44" spans="1:5" ht="15">
      <c r="A44" s="33" t="s">
        <v>34</v>
      </c>
      <c r="B44" s="21">
        <v>17052</v>
      </c>
      <c r="C44" s="21">
        <v>3285</v>
      </c>
      <c r="D44" s="22">
        <v>1005</v>
      </c>
      <c r="E44" s="22">
        <v>2280</v>
      </c>
    </row>
    <row r="45" spans="1:5" ht="15">
      <c r="A45" s="33" t="s">
        <v>35</v>
      </c>
      <c r="B45" s="21">
        <v>17702</v>
      </c>
      <c r="C45" s="21">
        <v>2839</v>
      </c>
      <c r="D45" s="22">
        <v>6</v>
      </c>
      <c r="E45" s="22">
        <v>2833</v>
      </c>
    </row>
    <row r="46" spans="1:5" ht="15">
      <c r="A46" s="33" t="s">
        <v>36</v>
      </c>
      <c r="B46" s="21">
        <v>225497</v>
      </c>
      <c r="C46" s="21">
        <v>619</v>
      </c>
      <c r="D46" s="22">
        <v>58</v>
      </c>
      <c r="E46" s="22">
        <v>561</v>
      </c>
    </row>
    <row r="47" spans="1:5" ht="15">
      <c r="A47" s="33" t="s">
        <v>37</v>
      </c>
      <c r="B47" s="21">
        <v>41507</v>
      </c>
      <c r="C47" s="21">
        <v>6129</v>
      </c>
      <c r="D47" s="22">
        <v>36</v>
      </c>
      <c r="E47" s="22">
        <v>6093</v>
      </c>
    </row>
    <row r="48" spans="1:5" ht="15">
      <c r="A48" s="33" t="s">
        <v>38</v>
      </c>
      <c r="B48" s="21">
        <v>104514</v>
      </c>
      <c r="C48" s="21">
        <v>1926</v>
      </c>
      <c r="D48" s="22" t="s">
        <v>9</v>
      </c>
      <c r="E48" s="22">
        <v>1926</v>
      </c>
    </row>
    <row r="49" spans="1:5" ht="15">
      <c r="A49" s="33" t="s">
        <v>39</v>
      </c>
      <c r="B49" s="21">
        <v>209545</v>
      </c>
      <c r="C49" s="21">
        <v>7</v>
      </c>
      <c r="D49" s="22">
        <v>1</v>
      </c>
      <c r="E49" s="22">
        <v>6</v>
      </c>
    </row>
    <row r="50" spans="1:5" ht="30.75">
      <c r="A50" s="39" t="s">
        <v>40</v>
      </c>
      <c r="B50" s="19">
        <v>387679</v>
      </c>
      <c r="C50" s="19">
        <v>47213</v>
      </c>
      <c r="D50" s="20">
        <v>19803</v>
      </c>
      <c r="E50" s="20">
        <v>27410</v>
      </c>
    </row>
    <row r="51" spans="1:5" ht="15">
      <c r="A51" s="33" t="s">
        <v>41</v>
      </c>
      <c r="B51" s="21">
        <v>109851</v>
      </c>
      <c r="C51" s="21">
        <v>14959</v>
      </c>
      <c r="D51" s="22">
        <v>14841</v>
      </c>
      <c r="E51" s="22">
        <v>118</v>
      </c>
    </row>
    <row r="52" spans="1:5" ht="15">
      <c r="A52" s="33" t="s">
        <v>42</v>
      </c>
      <c r="B52" s="21">
        <v>6218</v>
      </c>
      <c r="C52" s="21">
        <v>52</v>
      </c>
      <c r="D52" s="22">
        <v>50</v>
      </c>
      <c r="E52" s="22">
        <v>2</v>
      </c>
    </row>
    <row r="53" spans="1:5" ht="17.25" customHeight="1">
      <c r="A53" s="33" t="s">
        <v>43</v>
      </c>
      <c r="B53" s="21">
        <v>41161</v>
      </c>
      <c r="C53" s="21">
        <v>4737</v>
      </c>
      <c r="D53" s="22">
        <v>4668</v>
      </c>
      <c r="E53" s="22">
        <v>69</v>
      </c>
    </row>
    <row r="54" spans="1:5" ht="17.25" customHeight="1">
      <c r="A54" s="33" t="s">
        <v>44</v>
      </c>
      <c r="B54" s="21">
        <v>21186</v>
      </c>
      <c r="C54" s="21">
        <v>5412</v>
      </c>
      <c r="D54" s="22">
        <v>45</v>
      </c>
      <c r="E54" s="22">
        <v>5367</v>
      </c>
    </row>
    <row r="55" spans="1:5" ht="30.75">
      <c r="A55" s="33" t="s">
        <v>45</v>
      </c>
      <c r="B55" s="21">
        <v>36770</v>
      </c>
      <c r="C55" s="22" t="s">
        <v>9</v>
      </c>
      <c r="D55" s="22" t="s">
        <v>9</v>
      </c>
      <c r="E55" s="22" t="s">
        <v>9</v>
      </c>
    </row>
    <row r="56" spans="1:5" ht="15">
      <c r="A56" s="33" t="s">
        <v>46</v>
      </c>
      <c r="B56" s="21">
        <v>46064</v>
      </c>
      <c r="C56" s="21">
        <v>42</v>
      </c>
      <c r="D56" s="22" t="s">
        <v>9</v>
      </c>
      <c r="E56" s="22">
        <v>42</v>
      </c>
    </row>
    <row r="57" spans="1:5" ht="15">
      <c r="A57" s="33" t="s">
        <v>47</v>
      </c>
      <c r="B57" s="21">
        <v>126429</v>
      </c>
      <c r="C57" s="21">
        <v>22011</v>
      </c>
      <c r="D57" s="22">
        <v>199</v>
      </c>
      <c r="E57" s="22">
        <v>21812</v>
      </c>
    </row>
    <row r="58" spans="1:5" ht="30.75">
      <c r="A58" s="39" t="s">
        <v>48</v>
      </c>
      <c r="B58" s="19">
        <v>1193401</v>
      </c>
      <c r="C58" s="19">
        <v>57408</v>
      </c>
      <c r="D58" s="20">
        <v>6149</v>
      </c>
      <c r="E58" s="20">
        <v>51259</v>
      </c>
    </row>
    <row r="59" spans="1:5" ht="15">
      <c r="A59" s="33" t="s">
        <v>49</v>
      </c>
      <c r="B59" s="21">
        <v>192193</v>
      </c>
      <c r="C59" s="22" t="s">
        <v>9</v>
      </c>
      <c r="D59" s="22" t="s">
        <v>9</v>
      </c>
      <c r="E59" s="22" t="s">
        <v>9</v>
      </c>
    </row>
    <row r="60" spans="1:5" ht="15">
      <c r="A60" s="33" t="s">
        <v>50</v>
      </c>
      <c r="B60" s="21">
        <v>27074</v>
      </c>
      <c r="C60" s="22" t="s">
        <v>9</v>
      </c>
      <c r="D60" s="22" t="s">
        <v>9</v>
      </c>
      <c r="E60" s="22" t="s">
        <v>9</v>
      </c>
    </row>
    <row r="61" spans="1:5" ht="15">
      <c r="A61" s="33" t="s">
        <v>51</v>
      </c>
      <c r="B61" s="21">
        <v>23911</v>
      </c>
      <c r="C61" s="21">
        <v>27</v>
      </c>
      <c r="D61" s="22">
        <v>3</v>
      </c>
      <c r="E61" s="22">
        <v>24</v>
      </c>
    </row>
    <row r="62" spans="1:5" ht="15">
      <c r="A62" s="33" t="s">
        <v>52</v>
      </c>
      <c r="B62" s="21">
        <v>123359</v>
      </c>
      <c r="C62" s="21">
        <v>23620</v>
      </c>
      <c r="D62" s="22">
        <v>1260</v>
      </c>
      <c r="E62" s="22">
        <v>22360</v>
      </c>
    </row>
    <row r="63" spans="1:5" ht="15">
      <c r="A63" s="33" t="s">
        <v>53</v>
      </c>
      <c r="B63" s="21">
        <v>66272</v>
      </c>
      <c r="C63" s="21">
        <v>10083</v>
      </c>
      <c r="D63" s="22" t="s">
        <v>9</v>
      </c>
      <c r="E63" s="22">
        <v>10083</v>
      </c>
    </row>
    <row r="64" spans="1:5" ht="15">
      <c r="A64" s="33" t="s">
        <v>54</v>
      </c>
      <c r="B64" s="21">
        <v>41714</v>
      </c>
      <c r="C64" s="21">
        <v>5098</v>
      </c>
      <c r="D64" s="22">
        <v>4516</v>
      </c>
      <c r="E64" s="22">
        <v>582</v>
      </c>
    </row>
    <row r="65" spans="1:5" ht="15">
      <c r="A65" s="33" t="s">
        <v>55</v>
      </c>
      <c r="B65" s="21">
        <v>122080</v>
      </c>
      <c r="C65" s="21">
        <v>466</v>
      </c>
      <c r="D65" s="22">
        <v>34</v>
      </c>
      <c r="E65" s="22">
        <v>432</v>
      </c>
    </row>
    <row r="66" spans="1:5" ht="15">
      <c r="A66" s="33" t="s">
        <v>56</v>
      </c>
      <c r="B66" s="21">
        <v>51723</v>
      </c>
      <c r="C66" s="21">
        <v>382</v>
      </c>
      <c r="D66" s="22">
        <v>60</v>
      </c>
      <c r="E66" s="22">
        <v>322</v>
      </c>
    </row>
    <row r="67" spans="1:5" ht="15">
      <c r="A67" s="33" t="s">
        <v>57</v>
      </c>
      <c r="B67" s="21">
        <v>97274</v>
      </c>
      <c r="C67" s="22" t="s">
        <v>9</v>
      </c>
      <c r="D67" s="22" t="s">
        <v>9</v>
      </c>
      <c r="E67" s="22" t="s">
        <v>9</v>
      </c>
    </row>
    <row r="68" spans="1:5" ht="15">
      <c r="A68" s="33" t="s">
        <v>58</v>
      </c>
      <c r="B68" s="21">
        <v>131104</v>
      </c>
      <c r="C68" s="21">
        <v>35</v>
      </c>
      <c r="D68" s="22" t="s">
        <v>9</v>
      </c>
      <c r="E68" s="22">
        <v>35</v>
      </c>
    </row>
    <row r="69" spans="1:5" ht="15">
      <c r="A69" s="33" t="s">
        <v>59</v>
      </c>
      <c r="B69" s="21">
        <v>34558</v>
      </c>
      <c r="C69" s="21">
        <v>3987</v>
      </c>
      <c r="D69" s="22" t="s">
        <v>9</v>
      </c>
      <c r="E69" s="22">
        <v>3987</v>
      </c>
    </row>
    <row r="70" spans="1:5" ht="15">
      <c r="A70" s="33" t="s">
        <v>60</v>
      </c>
      <c r="B70" s="21">
        <v>120464</v>
      </c>
      <c r="C70" s="21">
        <v>10938</v>
      </c>
      <c r="D70" s="22">
        <v>133</v>
      </c>
      <c r="E70" s="22">
        <v>10805</v>
      </c>
    </row>
    <row r="71" spans="1:5" ht="15">
      <c r="A71" s="33" t="s">
        <v>61</v>
      </c>
      <c r="B71" s="21">
        <v>116657</v>
      </c>
      <c r="C71" s="21">
        <v>2728</v>
      </c>
      <c r="D71" s="22">
        <v>116</v>
      </c>
      <c r="E71" s="22">
        <v>2612</v>
      </c>
    </row>
    <row r="72" spans="1:5" ht="15">
      <c r="A72" s="33" t="s">
        <v>62</v>
      </c>
      <c r="B72" s="21">
        <v>45018</v>
      </c>
      <c r="C72" s="21">
        <v>44</v>
      </c>
      <c r="D72" s="22">
        <v>27</v>
      </c>
      <c r="E72" s="22">
        <v>17</v>
      </c>
    </row>
    <row r="73" spans="1:5" ht="15">
      <c r="A73" s="39" t="s">
        <v>116</v>
      </c>
      <c r="B73" s="24">
        <v>625011</v>
      </c>
      <c r="C73" s="24">
        <v>64670</v>
      </c>
      <c r="D73" s="20">
        <v>687</v>
      </c>
      <c r="E73" s="20">
        <v>63983</v>
      </c>
    </row>
    <row r="74" spans="1:5" ht="15">
      <c r="A74" s="33" t="s">
        <v>63</v>
      </c>
      <c r="B74" s="21">
        <v>34081</v>
      </c>
      <c r="C74" s="21">
        <v>11257</v>
      </c>
      <c r="D74" s="22" t="s">
        <v>9</v>
      </c>
      <c r="E74" s="22">
        <v>11257</v>
      </c>
    </row>
    <row r="75" spans="1:5" ht="15">
      <c r="A75" s="33" t="s">
        <v>117</v>
      </c>
      <c r="B75" s="21">
        <v>194275</v>
      </c>
      <c r="C75" s="21">
        <v>16231</v>
      </c>
      <c r="D75" s="22">
        <v>215</v>
      </c>
      <c r="E75" s="22">
        <v>16016</v>
      </c>
    </row>
    <row r="76" spans="1:5" ht="15">
      <c r="A76" s="33" t="s">
        <v>64</v>
      </c>
      <c r="B76" s="21">
        <v>255628</v>
      </c>
      <c r="C76" s="21">
        <v>9384</v>
      </c>
      <c r="D76" s="22">
        <v>409</v>
      </c>
      <c r="E76" s="22">
        <v>8975</v>
      </c>
    </row>
    <row r="77" spans="1:5" ht="15">
      <c r="A77" s="45" t="s">
        <v>100</v>
      </c>
      <c r="B77" s="42"/>
      <c r="C77" s="42"/>
      <c r="D77" s="43"/>
      <c r="E77" s="43"/>
    </row>
    <row r="78" spans="1:5" ht="13.5" customHeight="1">
      <c r="A78" s="50" t="s">
        <v>118</v>
      </c>
      <c r="B78" s="25">
        <v>123073</v>
      </c>
      <c r="C78" s="25">
        <v>8014</v>
      </c>
      <c r="D78" s="26">
        <v>283</v>
      </c>
      <c r="E78" s="26">
        <v>7731</v>
      </c>
    </row>
    <row r="79" spans="1:5" ht="30.75">
      <c r="A79" s="51" t="s">
        <v>121</v>
      </c>
      <c r="B79" s="23">
        <v>45204</v>
      </c>
      <c r="C79" s="23">
        <v>1214</v>
      </c>
      <c r="D79" s="22" t="s">
        <v>9</v>
      </c>
      <c r="E79" s="22">
        <v>1214</v>
      </c>
    </row>
    <row r="80" spans="1:5" ht="30.75">
      <c r="A80" s="37" t="s">
        <v>119</v>
      </c>
      <c r="B80" s="23">
        <v>87351</v>
      </c>
      <c r="C80" s="23">
        <v>156</v>
      </c>
      <c r="D80" s="22">
        <v>126</v>
      </c>
      <c r="E80" s="22">
        <v>30</v>
      </c>
    </row>
    <row r="81" spans="1:5" ht="15">
      <c r="A81" s="33" t="s">
        <v>65</v>
      </c>
      <c r="B81" s="21">
        <v>141027</v>
      </c>
      <c r="C81" s="21">
        <v>27798</v>
      </c>
      <c r="D81" s="22">
        <v>63</v>
      </c>
      <c r="E81" s="22">
        <v>27735</v>
      </c>
    </row>
    <row r="82" spans="1:5" ht="15">
      <c r="A82" s="39" t="s">
        <v>66</v>
      </c>
      <c r="B82" s="24">
        <v>870056</v>
      </c>
      <c r="C82" s="24">
        <v>168534</v>
      </c>
      <c r="D82" s="20">
        <v>2225</v>
      </c>
      <c r="E82" s="20">
        <v>166309</v>
      </c>
    </row>
    <row r="83" spans="1:5" ht="15">
      <c r="A83" s="33" t="s">
        <v>67</v>
      </c>
      <c r="B83" s="21">
        <v>14490</v>
      </c>
      <c r="C83" s="21">
        <v>2905</v>
      </c>
      <c r="D83" s="22">
        <v>1913</v>
      </c>
      <c r="E83" s="22">
        <v>992</v>
      </c>
    </row>
    <row r="84" spans="1:5" ht="15">
      <c r="A84" s="33" t="s">
        <v>68</v>
      </c>
      <c r="B84" s="21">
        <v>51734</v>
      </c>
      <c r="C84" s="21">
        <v>16</v>
      </c>
      <c r="D84" s="22" t="s">
        <v>9</v>
      </c>
      <c r="E84" s="22">
        <v>16</v>
      </c>
    </row>
    <row r="85" spans="1:5" ht="15">
      <c r="A85" s="33" t="s">
        <v>69</v>
      </c>
      <c r="B85" s="21">
        <v>6118</v>
      </c>
      <c r="C85" s="21">
        <v>22</v>
      </c>
      <c r="D85" s="22">
        <v>1</v>
      </c>
      <c r="E85" s="22">
        <v>21</v>
      </c>
    </row>
    <row r="86" spans="1:5" ht="15">
      <c r="A86" s="33" t="s">
        <v>70</v>
      </c>
      <c r="B86" s="21">
        <v>15416</v>
      </c>
      <c r="C86" s="21">
        <v>3857</v>
      </c>
      <c r="D86" s="22">
        <v>9</v>
      </c>
      <c r="E86" s="22">
        <v>3848</v>
      </c>
    </row>
    <row r="87" spans="1:5" ht="15">
      <c r="A87" s="33" t="s">
        <v>71</v>
      </c>
      <c r="B87" s="21">
        <v>107118</v>
      </c>
      <c r="C87" s="21">
        <v>362</v>
      </c>
      <c r="D87" s="22">
        <v>93</v>
      </c>
      <c r="E87" s="22">
        <v>269</v>
      </c>
    </row>
    <row r="88" spans="1:5" ht="15">
      <c r="A88" s="33" t="s">
        <v>72</v>
      </c>
      <c r="B88" s="21">
        <v>56854</v>
      </c>
      <c r="C88" s="21">
        <v>2460</v>
      </c>
      <c r="D88" s="22" t="s">
        <v>9</v>
      </c>
      <c r="E88" s="22">
        <v>2460</v>
      </c>
    </row>
    <row r="89" spans="1:5" ht="15">
      <c r="A89" s="33" t="s">
        <v>73</v>
      </c>
      <c r="B89" s="21">
        <v>141927</v>
      </c>
      <c r="C89" s="21">
        <v>62239</v>
      </c>
      <c r="D89" s="22">
        <v>26</v>
      </c>
      <c r="E89" s="22">
        <v>62213</v>
      </c>
    </row>
    <row r="90" spans="1:5" ht="15">
      <c r="A90" s="33" t="s">
        <v>74</v>
      </c>
      <c r="B90" s="21">
        <v>142224</v>
      </c>
      <c r="C90" s="21">
        <v>73436</v>
      </c>
      <c r="D90" s="22">
        <v>91</v>
      </c>
      <c r="E90" s="22">
        <v>73345</v>
      </c>
    </row>
    <row r="91" spans="1:5" ht="15">
      <c r="A91" s="33" t="s">
        <v>75</v>
      </c>
      <c r="B91" s="21">
        <v>88552</v>
      </c>
      <c r="C91" s="21">
        <v>22434</v>
      </c>
      <c r="D91" s="22">
        <v>40</v>
      </c>
      <c r="E91" s="22">
        <v>22394</v>
      </c>
    </row>
    <row r="92" spans="1:5" ht="15">
      <c r="A92" s="33" t="s">
        <v>76</v>
      </c>
      <c r="B92" s="21">
        <v>114907</v>
      </c>
      <c r="C92" s="21">
        <v>33</v>
      </c>
      <c r="D92" s="22">
        <v>4</v>
      </c>
      <c r="E92" s="22">
        <v>29</v>
      </c>
    </row>
    <row r="93" spans="1:5" ht="15">
      <c r="A93" s="33" t="s">
        <v>77</v>
      </c>
      <c r="B93" s="21">
        <v>84642</v>
      </c>
      <c r="C93" s="21">
        <v>464</v>
      </c>
      <c r="D93" s="22">
        <v>19</v>
      </c>
      <c r="E93" s="22">
        <v>445</v>
      </c>
    </row>
    <row r="94" spans="1:5" ht="15">
      <c r="A94" s="33" t="s">
        <v>78</v>
      </c>
      <c r="B94" s="21">
        <v>46074</v>
      </c>
      <c r="C94" s="21">
        <v>306</v>
      </c>
      <c r="D94" s="22">
        <v>29</v>
      </c>
      <c r="E94" s="22">
        <v>277</v>
      </c>
    </row>
    <row r="95" spans="1:5" ht="30.75">
      <c r="A95" s="39" t="s">
        <v>79</v>
      </c>
      <c r="B95" s="19">
        <v>330723</v>
      </c>
      <c r="C95" s="19">
        <v>17832</v>
      </c>
      <c r="D95" s="20">
        <v>5644</v>
      </c>
      <c r="E95" s="20">
        <v>12188</v>
      </c>
    </row>
    <row r="96" spans="1:5" ht="15">
      <c r="A96" s="33" t="s">
        <v>80</v>
      </c>
      <c r="B96" s="21">
        <v>50282</v>
      </c>
      <c r="C96" s="21">
        <v>15574</v>
      </c>
      <c r="D96" s="22">
        <v>3856</v>
      </c>
      <c r="E96" s="22">
        <v>11718</v>
      </c>
    </row>
    <row r="97" spans="1:5" ht="15">
      <c r="A97" s="33" t="s">
        <v>81</v>
      </c>
      <c r="B97" s="21">
        <v>21727</v>
      </c>
      <c r="C97" s="21">
        <v>278</v>
      </c>
      <c r="D97" s="22" t="s">
        <v>9</v>
      </c>
      <c r="E97" s="22">
        <v>278</v>
      </c>
    </row>
    <row r="98" spans="1:5" ht="15">
      <c r="A98" s="33" t="s">
        <v>82</v>
      </c>
      <c r="B98" s="21">
        <v>90030</v>
      </c>
      <c r="C98" s="21">
        <v>1977</v>
      </c>
      <c r="D98" s="22">
        <v>1787</v>
      </c>
      <c r="E98" s="22">
        <v>190</v>
      </c>
    </row>
    <row r="99" spans="1:5" ht="15">
      <c r="A99" s="33" t="s">
        <v>83</v>
      </c>
      <c r="B99" s="21">
        <v>66599</v>
      </c>
      <c r="C99" s="22" t="s">
        <v>9</v>
      </c>
      <c r="D99" s="22" t="s">
        <v>9</v>
      </c>
      <c r="E99" s="22" t="s">
        <v>9</v>
      </c>
    </row>
    <row r="100" spans="1:5" ht="15">
      <c r="A100" s="33" t="s">
        <v>84</v>
      </c>
      <c r="B100" s="21">
        <v>39187</v>
      </c>
      <c r="C100" s="22" t="s">
        <v>9</v>
      </c>
      <c r="D100" s="22" t="s">
        <v>9</v>
      </c>
      <c r="E100" s="22" t="s">
        <v>9</v>
      </c>
    </row>
    <row r="101" spans="1:5" ht="15">
      <c r="A101" s="33" t="s">
        <v>85</v>
      </c>
      <c r="B101" s="21">
        <v>18087</v>
      </c>
      <c r="C101" s="22" t="s">
        <v>9</v>
      </c>
      <c r="D101" s="22" t="s">
        <v>9</v>
      </c>
      <c r="E101" s="22" t="s">
        <v>9</v>
      </c>
    </row>
    <row r="102" spans="1:5" ht="15">
      <c r="A102" s="33" t="s">
        <v>86</v>
      </c>
      <c r="B102" s="21">
        <v>32948</v>
      </c>
      <c r="C102" s="22" t="s">
        <v>9</v>
      </c>
      <c r="D102" s="22" t="s">
        <v>9</v>
      </c>
      <c r="E102" s="22" t="s">
        <v>9</v>
      </c>
    </row>
    <row r="103" spans="1:5" ht="15">
      <c r="A103" s="33" t="s">
        <v>87</v>
      </c>
      <c r="B103" s="21">
        <v>8741</v>
      </c>
      <c r="C103" s="21">
        <v>3</v>
      </c>
      <c r="D103" s="22">
        <v>1</v>
      </c>
      <c r="E103" s="22">
        <v>2</v>
      </c>
    </row>
    <row r="104" spans="1:5" ht="15">
      <c r="A104" s="33" t="s">
        <v>88</v>
      </c>
      <c r="B104" s="21">
        <v>3122</v>
      </c>
      <c r="C104" s="22" t="s">
        <v>9</v>
      </c>
      <c r="D104" s="22" t="s">
        <v>9</v>
      </c>
      <c r="E104" s="22" t="s">
        <v>9</v>
      </c>
    </row>
    <row r="105" spans="1:5" ht="15">
      <c r="A105" s="39" t="s">
        <v>89</v>
      </c>
      <c r="B105" s="19">
        <v>10139</v>
      </c>
      <c r="C105" s="19">
        <v>1135</v>
      </c>
      <c r="D105" s="20">
        <v>290</v>
      </c>
      <c r="E105" s="20">
        <v>845</v>
      </c>
    </row>
    <row r="106" spans="1:5" ht="15">
      <c r="A106" s="40" t="s">
        <v>90</v>
      </c>
      <c r="B106" s="21">
        <v>8582</v>
      </c>
      <c r="C106" s="21">
        <v>1032</v>
      </c>
      <c r="D106" s="22">
        <v>266</v>
      </c>
      <c r="E106" s="22">
        <v>766</v>
      </c>
    </row>
    <row r="107" spans="1:5" ht="15">
      <c r="A107" s="40" t="s">
        <v>91</v>
      </c>
      <c r="B107" s="21">
        <v>1557</v>
      </c>
      <c r="C107" s="21">
        <v>103</v>
      </c>
      <c r="D107" s="22">
        <v>24</v>
      </c>
      <c r="E107" s="22">
        <v>79</v>
      </c>
    </row>
    <row r="108" spans="1:5" ht="11.25" customHeight="1">
      <c r="A108" s="11"/>
      <c r="B108" s="12"/>
      <c r="C108" s="12"/>
      <c r="D108" s="13"/>
      <c r="E108" s="13"/>
    </row>
    <row r="109" spans="1:5" ht="18">
      <c r="A109" s="7" t="s">
        <v>122</v>
      </c>
      <c r="B109" s="1"/>
      <c r="C109" s="1"/>
      <c r="D109" s="1"/>
      <c r="E109" s="1"/>
    </row>
  </sheetData>
  <sheetProtection/>
  <mergeCells count="7">
    <mergeCell ref="A2:E2"/>
    <mergeCell ref="A3:E3"/>
    <mergeCell ref="A5:A7"/>
    <mergeCell ref="B5:B7"/>
    <mergeCell ref="C5:E5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Troshina</dc:creator>
  <cp:keywords/>
  <dc:description/>
  <cp:lastModifiedBy>Трошина Е.И.</cp:lastModifiedBy>
  <cp:lastPrinted>2019-07-02T13:27:43Z</cp:lastPrinted>
  <dcterms:created xsi:type="dcterms:W3CDTF">2015-06-15T09:00:11Z</dcterms:created>
  <dcterms:modified xsi:type="dcterms:W3CDTF">2019-07-02T13:59:21Z</dcterms:modified>
  <cp:category/>
  <cp:version/>
  <cp:contentType/>
  <cp:contentStatus/>
</cp:coreProperties>
</file>