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100" i="1" l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<sst xmlns="http://schemas.openxmlformats.org/spreadsheetml/2006/main" count="127" uniqueCount="100">
  <si>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</si>
  <si>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</si>
  <si>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</si>
  <si>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</si>
  <si>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</si>
  <si>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</si>
  <si>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</si>
  <si>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</si>
  <si>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</si>
  <si>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</si>
  <si>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</si>
  <si>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</si>
  <si>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</si>
  <si>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</si>
  <si>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</si>
  <si>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</si>
  <si>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</si>
  <si>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</si>
  <si>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</si>
  <si>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</si>
  <si>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</si>
  <si>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</si>
  <si>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</si>
  <si>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</si>
  <si>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без НАО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</si>
  <si>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</si>
  <si>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</si>
  <si>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</si>
  <si>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</si>
  <si>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</si>
  <si>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</si>
  <si>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</si>
  <si>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</si>
  <si>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</si>
  <si>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 Калмыкия</t>
  </si>
  <si>
    <t>Краснодарский край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</si>
  <si>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</si>
  <si>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</si>
  <si>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</si>
  <si>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</si>
  <si>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</si>
  <si>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</si>
  <si>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</si>
  <si>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</si>
  <si>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</si>
  <si>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</si>
  <si>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</si>
  <si>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</si>
  <si>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</si>
  <si>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</si>
  <si>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</si>
  <si>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</si>
  <si>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</si>
  <si>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</si>
  <si>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</si>
  <si>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</si>
  <si>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</si>
  <si>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</si>
  <si>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</si>
  <si>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</si>
  <si>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</si>
  <si>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</si>
  <si>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</si>
  <si>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</si>
  <si>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</si>
  <si>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</si>
  <si>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</si>
  <si>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</si>
  <si>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</si>
  <si>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</si>
  <si>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</si>
  <si>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</si>
  <si>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</si>
  <si>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</si>
  <si>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</si>
  <si>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</si>
  <si>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</si>
  <si>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</si>
  <si>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</si>
  <si>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</si>
  <si>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</si>
  <si>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Введено в действие общей площади жилых домов на 1000 человек населения</t>
  </si>
  <si>
    <t>Чукотский авт.округ</t>
  </si>
  <si>
    <t xml:space="preserve">  в т.ч.Ненецкий авт.округ</t>
  </si>
  <si>
    <t>Северо-Кавказский федер. округ</t>
  </si>
  <si>
    <t>Кабардино-Балкарская Республика</t>
  </si>
  <si>
    <t>Карачаево-Черкесская Республика</t>
  </si>
  <si>
    <t>Республика Мордовия</t>
  </si>
  <si>
    <t>Республика Татарстан</t>
  </si>
  <si>
    <t>Удмуртская Республика</t>
  </si>
  <si>
    <t>Еврейская авт. округ</t>
  </si>
  <si>
    <t>Астраханская область</t>
  </si>
  <si>
    <t xml:space="preserve">  в т.ч. Ханты-Мансийский авт.округ</t>
  </si>
  <si>
    <t xml:space="preserve">           Ямало-Ненецкий авт.округ</t>
  </si>
  <si>
    <t>Тюменская область (без авт.округов)</t>
  </si>
  <si>
    <t>Республика Крым</t>
  </si>
  <si>
    <t>г.Севастополь</t>
  </si>
  <si>
    <t>…</t>
  </si>
  <si>
    <t>кв. метров общей площади жилых помещений</t>
  </si>
  <si>
    <t>Обновлено 30.07.2019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</si>
</sst>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/>
    <xf numFmtId="0" fontId="2" fillId="0" borderId="0" xfId="0" applyFont="1" applyAlignment="1">
      <alignment horizontal="left" vertical="center" wrapText="1"/>
    </xf>
    <xf numFmtId="1" fontId="2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1" fontId="3" fillId="2" borderId="0" xfId="0" applyNumberFormat="1" applyFont="1" applyFill="1"/>
    <xf numFmtId="1" fontId="2" fillId="2" borderId="0" xfId="0" applyNumberFormat="1" applyFont="1" applyFill="1"/>
    <xf numFmtId="0" fontId="1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8" fillId="0" borderId="0" xfId="0" applyNumberFormat="1" applyFont="1" applyFill="1" applyAlignment="1"/>
    <xf numFmtId="0" fontId="8" fillId="0" borderId="0" xfId="0" applyFont="1" applyAlignment="1"/>
    <xf numFmtId="0" fontId="7" fillId="2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asenko_e/Documents/&#1044;&#1080;&#1085;&#1072;&#1084;&#1080;&#1082;&#1072;/&#1044;&#1080;&#1085;&#1072;&#1084;&#1080;&#1082;&#1072;/&#1044;&#1080;&#1085;&#1072;&#1084;&#1080;&#1082;&#1072;%20&#1060;&#1054;&#1050;&#1080;%2090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жил"/>
      <sheetName val="жил целые"/>
      <sheetName val="%жвсего"/>
      <sheetName val="ижс"/>
      <sheetName val="ижсЦ"/>
      <sheetName val="жск"/>
      <sheetName val="насел"/>
      <sheetName val="квм1000"/>
      <sheetName val="удвижс"/>
      <sheetName val="квартиры"/>
      <sheetName val="квар1000"/>
      <sheetName val="селжл"/>
      <sheetName val="%село"/>
      <sheetName val="селижс"/>
      <sheetName val="стоимость"/>
      <sheetName val="стоимость 1 кв м Южный и С-Кавк"/>
      <sheetName val="фактич.стоимость"/>
      <sheetName val="города"/>
    </sheetNames>
    <sheetDataSet>
      <sheetData sheetId="0"/>
      <sheetData sheetId="1">
        <row r="4">
          <cell r="M4">
            <v>30295.8</v>
          </cell>
          <cell r="N4">
            <v>31703.200000000001</v>
          </cell>
          <cell r="O4">
            <v>33832.199999999997</v>
          </cell>
          <cell r="P4">
            <v>36449.300000000003</v>
          </cell>
          <cell r="Q4">
            <v>41040.1</v>
          </cell>
          <cell r="R4">
            <v>43559.5</v>
          </cell>
          <cell r="S4">
            <v>50552.1</v>
          </cell>
          <cell r="T4">
            <v>61221.3</v>
          </cell>
          <cell r="U4">
            <v>64058.400000000001</v>
          </cell>
          <cell r="V4">
            <v>59891.6</v>
          </cell>
          <cell r="W4">
            <v>58430.7</v>
          </cell>
          <cell r="X4">
            <v>62264.6</v>
          </cell>
          <cell r="Y4">
            <v>65741.5</v>
          </cell>
          <cell r="Z4">
            <v>70484.899999999994</v>
          </cell>
        </row>
        <row r="7">
          <cell r="M7">
            <v>10180.1</v>
          </cell>
          <cell r="N7">
            <v>10611.2</v>
          </cell>
          <cell r="O7">
            <v>11929.5</v>
          </cell>
          <cell r="P7">
            <v>13297.3</v>
          </cell>
          <cell r="Q7">
            <v>15297.1</v>
          </cell>
          <cell r="R7">
            <v>15257.3</v>
          </cell>
          <cell r="S7">
            <v>17344.7</v>
          </cell>
          <cell r="T7">
            <v>19894</v>
          </cell>
          <cell r="U7">
            <v>19134.2</v>
          </cell>
          <cell r="V7">
            <v>18893.400000000001</v>
          </cell>
          <cell r="W7">
            <v>17461.3</v>
          </cell>
          <cell r="X7">
            <v>18064</v>
          </cell>
          <cell r="Y7">
            <v>18178.5</v>
          </cell>
          <cell r="Z7">
            <v>20254.8</v>
          </cell>
        </row>
        <row r="8">
          <cell r="M8">
            <v>703.7</v>
          </cell>
          <cell r="N8">
            <v>595.4</v>
          </cell>
          <cell r="O8">
            <v>663.1</v>
          </cell>
          <cell r="P8">
            <v>671.2</v>
          </cell>
          <cell r="Q8">
            <v>807.4</v>
          </cell>
          <cell r="R8">
            <v>830.8</v>
          </cell>
          <cell r="S8">
            <v>938.8</v>
          </cell>
          <cell r="T8">
            <v>1064</v>
          </cell>
          <cell r="U8">
            <v>1112.2</v>
          </cell>
          <cell r="V8">
            <v>1097.3</v>
          </cell>
          <cell r="W8">
            <v>1100.4000000000001</v>
          </cell>
          <cell r="X8">
            <v>1148.2</v>
          </cell>
          <cell r="Y8">
            <v>1215.2</v>
          </cell>
          <cell r="Z8">
            <v>1294.5999999999999</v>
          </cell>
        </row>
        <row r="9">
          <cell r="M9">
            <v>225.3</v>
          </cell>
          <cell r="N9">
            <v>236.9</v>
          </cell>
          <cell r="O9">
            <v>241.7</v>
          </cell>
          <cell r="P9">
            <v>221.8</v>
          </cell>
          <cell r="Q9">
            <v>229</v>
          </cell>
          <cell r="R9">
            <v>197.6</v>
          </cell>
          <cell r="S9">
            <v>246.3</v>
          </cell>
          <cell r="T9">
            <v>298.5</v>
          </cell>
          <cell r="U9">
            <v>321.7</v>
          </cell>
          <cell r="V9">
            <v>352.9</v>
          </cell>
          <cell r="W9">
            <v>390.9</v>
          </cell>
          <cell r="X9">
            <v>421.4</v>
          </cell>
          <cell r="Y9">
            <v>453</v>
          </cell>
          <cell r="Z9">
            <v>526.79999999999995</v>
          </cell>
        </row>
        <row r="10">
          <cell r="M10">
            <v>280.60000000000002</v>
          </cell>
          <cell r="N10">
            <v>246</v>
          </cell>
          <cell r="O10">
            <v>253.3</v>
          </cell>
          <cell r="P10">
            <v>279.39999999999998</v>
          </cell>
          <cell r="Q10">
            <v>324.3</v>
          </cell>
          <cell r="R10">
            <v>326.89999999999998</v>
          </cell>
          <cell r="S10">
            <v>341.3</v>
          </cell>
          <cell r="T10">
            <v>376</v>
          </cell>
          <cell r="U10">
            <v>419.4</v>
          </cell>
          <cell r="V10">
            <v>451</v>
          </cell>
          <cell r="W10">
            <v>480.9</v>
          </cell>
          <cell r="X10">
            <v>437.6</v>
          </cell>
          <cell r="Y10">
            <v>507.8</v>
          </cell>
          <cell r="Z10">
            <v>518.9</v>
          </cell>
        </row>
        <row r="11">
          <cell r="M11">
            <v>568.70000000000005</v>
          </cell>
          <cell r="N11">
            <v>584.6</v>
          </cell>
          <cell r="O11">
            <v>652.79999999999995</v>
          </cell>
          <cell r="P11">
            <v>750.2</v>
          </cell>
          <cell r="Q11">
            <v>702.5</v>
          </cell>
          <cell r="R11">
            <v>784.4</v>
          </cell>
          <cell r="S11">
            <v>854.3</v>
          </cell>
          <cell r="T11">
            <v>974.4</v>
          </cell>
          <cell r="U11">
            <v>1120.5</v>
          </cell>
          <cell r="V11">
            <v>887.7</v>
          </cell>
          <cell r="W11">
            <v>1049.7</v>
          </cell>
          <cell r="X11">
            <v>996.2</v>
          </cell>
          <cell r="Y11">
            <v>1110.4000000000001</v>
          </cell>
          <cell r="Z11">
            <v>1348.7</v>
          </cell>
        </row>
        <row r="12">
          <cell r="M12">
            <v>105.5</v>
          </cell>
          <cell r="N12">
            <v>91.6</v>
          </cell>
          <cell r="O12">
            <v>98.7</v>
          </cell>
          <cell r="P12">
            <v>119.7</v>
          </cell>
          <cell r="Q12">
            <v>90.1</v>
          </cell>
          <cell r="R12">
            <v>105.5</v>
          </cell>
          <cell r="S12">
            <v>179.4</v>
          </cell>
          <cell r="T12">
            <v>142</v>
          </cell>
          <cell r="U12">
            <v>170.8</v>
          </cell>
          <cell r="V12">
            <v>186.5</v>
          </cell>
          <cell r="W12">
            <v>190.7</v>
          </cell>
          <cell r="X12">
            <v>216.6</v>
          </cell>
          <cell r="Y12">
            <v>221.9</v>
          </cell>
          <cell r="Z12">
            <v>232</v>
          </cell>
        </row>
        <row r="13">
          <cell r="M13">
            <v>178.4</v>
          </cell>
          <cell r="N13">
            <v>194</v>
          </cell>
          <cell r="O13">
            <v>198.2</v>
          </cell>
          <cell r="P13">
            <v>216.7</v>
          </cell>
          <cell r="Q13">
            <v>214.8</v>
          </cell>
          <cell r="R13">
            <v>262.7</v>
          </cell>
          <cell r="S13">
            <v>264.89999999999998</v>
          </cell>
          <cell r="T13">
            <v>458.2</v>
          </cell>
          <cell r="U13">
            <v>631.5</v>
          </cell>
          <cell r="V13">
            <v>456.7</v>
          </cell>
          <cell r="W13">
            <v>500.7</v>
          </cell>
          <cell r="X13">
            <v>598.4</v>
          </cell>
          <cell r="Y13">
            <v>612.79999999999995</v>
          </cell>
          <cell r="Z13">
            <v>657.1</v>
          </cell>
        </row>
        <row r="14">
          <cell r="M14">
            <v>157.1</v>
          </cell>
          <cell r="N14">
            <v>185</v>
          </cell>
          <cell r="O14">
            <v>112.2</v>
          </cell>
          <cell r="P14">
            <v>105</v>
          </cell>
          <cell r="Q14">
            <v>81.7</v>
          </cell>
          <cell r="R14">
            <v>116.7</v>
          </cell>
          <cell r="S14">
            <v>109.3</v>
          </cell>
          <cell r="T14">
            <v>140.4</v>
          </cell>
          <cell r="U14">
            <v>149</v>
          </cell>
          <cell r="V14">
            <v>180.4</v>
          </cell>
          <cell r="W14">
            <v>151.4</v>
          </cell>
          <cell r="X14">
            <v>156.4</v>
          </cell>
          <cell r="Y14">
            <v>204.7</v>
          </cell>
          <cell r="Z14">
            <v>228.2</v>
          </cell>
        </row>
        <row r="15">
          <cell r="M15">
            <v>175.7</v>
          </cell>
          <cell r="N15">
            <v>192.7</v>
          </cell>
          <cell r="O15">
            <v>191.6</v>
          </cell>
          <cell r="P15">
            <v>275.89999999999998</v>
          </cell>
          <cell r="Q15">
            <v>285.60000000000002</v>
          </cell>
          <cell r="R15">
            <v>297.5</v>
          </cell>
          <cell r="S15">
            <v>326.7</v>
          </cell>
          <cell r="T15">
            <v>375.8</v>
          </cell>
          <cell r="U15">
            <v>447.1</v>
          </cell>
          <cell r="V15">
            <v>456.1</v>
          </cell>
          <cell r="W15">
            <v>381.2</v>
          </cell>
          <cell r="X15">
            <v>394.4</v>
          </cell>
          <cell r="Y15">
            <v>426.2</v>
          </cell>
          <cell r="Z15">
            <v>496.1</v>
          </cell>
        </row>
        <row r="16">
          <cell r="M16">
            <v>321.2</v>
          </cell>
          <cell r="N16">
            <v>385.9</v>
          </cell>
          <cell r="O16">
            <v>304</v>
          </cell>
          <cell r="P16">
            <v>347.5</v>
          </cell>
          <cell r="Q16">
            <v>421.2</v>
          </cell>
          <cell r="R16">
            <v>508</v>
          </cell>
          <cell r="S16">
            <v>620.70000000000005</v>
          </cell>
          <cell r="T16">
            <v>705</v>
          </cell>
          <cell r="U16">
            <v>721.9</v>
          </cell>
          <cell r="V16">
            <v>731.5</v>
          </cell>
          <cell r="W16">
            <v>736.8</v>
          </cell>
          <cell r="X16">
            <v>761.7</v>
          </cell>
          <cell r="Y16">
            <v>807</v>
          </cell>
          <cell r="Z16">
            <v>858.1</v>
          </cell>
        </row>
        <row r="17">
          <cell r="M17">
            <v>2610.9</v>
          </cell>
          <cell r="N17">
            <v>2827.8</v>
          </cell>
          <cell r="O17">
            <v>3414.8</v>
          </cell>
          <cell r="P17">
            <v>4114.8</v>
          </cell>
          <cell r="Q17">
            <v>5720.1</v>
          </cell>
          <cell r="R17">
            <v>5296.5</v>
          </cell>
          <cell r="S17">
            <v>6484</v>
          </cell>
          <cell r="T17">
            <v>7805.2</v>
          </cell>
          <cell r="U17">
            <v>7881.2</v>
          </cell>
          <cell r="V17">
            <v>8452</v>
          </cell>
          <cell r="W17">
            <v>7939</v>
          </cell>
          <cell r="X17">
            <v>8244.2000000000007</v>
          </cell>
          <cell r="Y17">
            <v>6619.9</v>
          </cell>
          <cell r="Z17">
            <v>7406.5</v>
          </cell>
        </row>
        <row r="18">
          <cell r="M18">
            <v>245.1</v>
          </cell>
          <cell r="N18">
            <v>246.2</v>
          </cell>
          <cell r="O18">
            <v>233.3</v>
          </cell>
          <cell r="P18">
            <v>239.4</v>
          </cell>
          <cell r="Q18">
            <v>241.6</v>
          </cell>
          <cell r="R18">
            <v>247.9</v>
          </cell>
          <cell r="S18">
            <v>252.6</v>
          </cell>
          <cell r="T18">
            <v>310</v>
          </cell>
          <cell r="U18">
            <v>326</v>
          </cell>
          <cell r="V18">
            <v>301.60000000000002</v>
          </cell>
          <cell r="W18">
            <v>249.1</v>
          </cell>
          <cell r="X18">
            <v>333.5</v>
          </cell>
          <cell r="Y18">
            <v>359.4</v>
          </cell>
          <cell r="Z18">
            <v>379</v>
          </cell>
        </row>
        <row r="19">
          <cell r="M19">
            <v>255.3</v>
          </cell>
          <cell r="N19">
            <v>183.9</v>
          </cell>
          <cell r="O19">
            <v>221.8</v>
          </cell>
          <cell r="P19">
            <v>263.60000000000002</v>
          </cell>
          <cell r="Q19">
            <v>270.60000000000002</v>
          </cell>
          <cell r="R19">
            <v>300.60000000000002</v>
          </cell>
          <cell r="S19">
            <v>376.6</v>
          </cell>
          <cell r="T19">
            <v>456.6</v>
          </cell>
          <cell r="U19">
            <v>502.9</v>
          </cell>
          <cell r="V19">
            <v>509.8</v>
          </cell>
          <cell r="W19">
            <v>466.3</v>
          </cell>
          <cell r="X19">
            <v>478.1</v>
          </cell>
          <cell r="Y19">
            <v>512</v>
          </cell>
          <cell r="Z19">
            <v>552.79999999999995</v>
          </cell>
        </row>
        <row r="20">
          <cell r="M20">
            <v>169.6</v>
          </cell>
          <cell r="N20">
            <v>180.2</v>
          </cell>
          <cell r="O20">
            <v>195.6</v>
          </cell>
          <cell r="P20">
            <v>260</v>
          </cell>
          <cell r="Q20">
            <v>263.60000000000002</v>
          </cell>
          <cell r="R20">
            <v>269.60000000000002</v>
          </cell>
          <cell r="S20">
            <v>297.2</v>
          </cell>
          <cell r="T20">
            <v>300.3</v>
          </cell>
          <cell r="U20">
            <v>344.9</v>
          </cell>
          <cell r="V20">
            <v>345.7</v>
          </cell>
          <cell r="W20">
            <v>348</v>
          </cell>
          <cell r="X20">
            <v>370.7</v>
          </cell>
          <cell r="Y20">
            <v>261.2</v>
          </cell>
          <cell r="Z20">
            <v>410.5</v>
          </cell>
        </row>
        <row r="21">
          <cell r="M21">
            <v>241.1</v>
          </cell>
          <cell r="N21">
            <v>220.7</v>
          </cell>
          <cell r="O21">
            <v>248.2</v>
          </cell>
          <cell r="P21">
            <v>258.7</v>
          </cell>
          <cell r="Q21">
            <v>311.10000000000002</v>
          </cell>
          <cell r="R21">
            <v>350.3</v>
          </cell>
          <cell r="S21">
            <v>420.9</v>
          </cell>
          <cell r="T21">
            <v>501.7</v>
          </cell>
          <cell r="U21">
            <v>560.4</v>
          </cell>
          <cell r="V21">
            <v>559.20000000000005</v>
          </cell>
          <cell r="W21">
            <v>569.1</v>
          </cell>
          <cell r="X21">
            <v>603.29999999999995</v>
          </cell>
          <cell r="Y21">
            <v>635.70000000000005</v>
          </cell>
          <cell r="Z21">
            <v>704.4</v>
          </cell>
        </row>
        <row r="22">
          <cell r="M22">
            <v>217.7</v>
          </cell>
          <cell r="N22">
            <v>259.2</v>
          </cell>
          <cell r="O22">
            <v>259</v>
          </cell>
          <cell r="P22">
            <v>292.5</v>
          </cell>
          <cell r="Q22">
            <v>321.39999999999998</v>
          </cell>
          <cell r="R22">
            <v>291.2</v>
          </cell>
          <cell r="S22">
            <v>354.3</v>
          </cell>
          <cell r="T22">
            <v>418.7</v>
          </cell>
          <cell r="U22">
            <v>347.3</v>
          </cell>
          <cell r="V22">
            <v>450.4</v>
          </cell>
          <cell r="W22">
            <v>452.3</v>
          </cell>
          <cell r="X22">
            <v>421.9</v>
          </cell>
          <cell r="Y22">
            <v>410.3</v>
          </cell>
          <cell r="Z22">
            <v>504.8</v>
          </cell>
        </row>
        <row r="23">
          <cell r="M23">
            <v>251.1</v>
          </cell>
          <cell r="N23">
            <v>128</v>
          </cell>
          <cell r="O23">
            <v>192.3</v>
          </cell>
          <cell r="P23">
            <v>223.2</v>
          </cell>
          <cell r="Q23">
            <v>215.9</v>
          </cell>
          <cell r="R23">
            <v>198.7</v>
          </cell>
          <cell r="S23">
            <v>250.8</v>
          </cell>
          <cell r="T23">
            <v>322.2</v>
          </cell>
          <cell r="U23">
            <v>417.1</v>
          </cell>
          <cell r="V23">
            <v>394.8</v>
          </cell>
          <cell r="W23">
            <v>394.8</v>
          </cell>
          <cell r="X23">
            <v>262.7</v>
          </cell>
          <cell r="Y23">
            <v>310.2</v>
          </cell>
          <cell r="Z23">
            <v>503</v>
          </cell>
        </row>
        <row r="24">
          <cell r="M24">
            <v>130.9</v>
          </cell>
          <cell r="N24">
            <v>162.6</v>
          </cell>
          <cell r="O24">
            <v>174.7</v>
          </cell>
          <cell r="P24">
            <v>214.8</v>
          </cell>
          <cell r="Q24">
            <v>217.5</v>
          </cell>
          <cell r="R24">
            <v>223.8</v>
          </cell>
          <cell r="S24">
            <v>246.9</v>
          </cell>
          <cell r="T24">
            <v>420.3</v>
          </cell>
          <cell r="U24">
            <v>396.9</v>
          </cell>
          <cell r="V24">
            <v>376.4</v>
          </cell>
          <cell r="W24">
            <v>291.5</v>
          </cell>
          <cell r="X24">
            <v>411.2</v>
          </cell>
          <cell r="Y24">
            <v>461.3</v>
          </cell>
          <cell r="Z24">
            <v>487.1</v>
          </cell>
        </row>
        <row r="25">
          <cell r="M25">
            <v>3342.3</v>
          </cell>
          <cell r="N25">
            <v>3690.6</v>
          </cell>
          <cell r="O25">
            <v>4274.1000000000004</v>
          </cell>
          <cell r="P25">
            <v>4443</v>
          </cell>
          <cell r="Q25">
            <v>4578.6000000000004</v>
          </cell>
          <cell r="R25">
            <v>4648.5</v>
          </cell>
          <cell r="S25">
            <v>4779.7</v>
          </cell>
          <cell r="T25">
            <v>4824.6000000000004</v>
          </cell>
          <cell r="U25">
            <v>3263.5</v>
          </cell>
          <cell r="V25">
            <v>2703.5</v>
          </cell>
          <cell r="W25">
            <v>1768.3</v>
          </cell>
          <cell r="X25">
            <v>1807.5</v>
          </cell>
          <cell r="Y25">
            <v>3049.7</v>
          </cell>
          <cell r="Z25">
            <v>3145.9</v>
          </cell>
        </row>
        <row r="26">
          <cell r="M26">
            <v>2450.5</v>
          </cell>
          <cell r="N26">
            <v>2436.1</v>
          </cell>
          <cell r="O26">
            <v>2610.4</v>
          </cell>
          <cell r="P26">
            <v>3254.8</v>
          </cell>
          <cell r="Q26">
            <v>3715.3</v>
          </cell>
          <cell r="R26">
            <v>3980.5</v>
          </cell>
          <cell r="S26">
            <v>4664.7</v>
          </cell>
          <cell r="T26">
            <v>5659</v>
          </cell>
          <cell r="U26">
            <v>6562.9</v>
          </cell>
          <cell r="V26">
            <v>5720</v>
          </cell>
          <cell r="W26">
            <v>5555.4</v>
          </cell>
          <cell r="X26">
            <v>5809.1</v>
          </cell>
          <cell r="Y26">
            <v>5834.9</v>
          </cell>
        </row>
        <row r="27">
          <cell r="M27">
            <v>62.5</v>
          </cell>
          <cell r="N27">
            <v>78.400000000000006</v>
          </cell>
          <cell r="O27">
            <v>69.099999999999994</v>
          </cell>
          <cell r="P27">
            <v>83.6</v>
          </cell>
          <cell r="Q27">
            <v>94.9</v>
          </cell>
          <cell r="R27">
            <v>87.5</v>
          </cell>
          <cell r="S27">
            <v>109.6</v>
          </cell>
          <cell r="T27">
            <v>131.4</v>
          </cell>
          <cell r="U27">
            <v>147</v>
          </cell>
          <cell r="V27">
            <v>164.7</v>
          </cell>
          <cell r="W27">
            <v>142.6</v>
          </cell>
          <cell r="X27">
            <v>177.8</v>
          </cell>
          <cell r="Y27">
            <v>195.3</v>
          </cell>
          <cell r="Z27">
            <v>218.6</v>
          </cell>
        </row>
        <row r="28">
          <cell r="M28">
            <v>262.7</v>
          </cell>
          <cell r="N28">
            <v>115.9</v>
          </cell>
          <cell r="O28">
            <v>148.80000000000001</v>
          </cell>
          <cell r="P28">
            <v>159.5</v>
          </cell>
          <cell r="Q28">
            <v>140.5</v>
          </cell>
          <cell r="R28">
            <v>159.30000000000001</v>
          </cell>
          <cell r="S28">
            <v>176.9</v>
          </cell>
          <cell r="T28">
            <v>196.6</v>
          </cell>
          <cell r="U28">
            <v>184.3</v>
          </cell>
          <cell r="V28">
            <v>120.1</v>
          </cell>
          <cell r="W28">
            <v>80.3</v>
          </cell>
          <cell r="X28">
            <v>115.6</v>
          </cell>
          <cell r="Y28">
            <v>87.6</v>
          </cell>
          <cell r="Z28">
            <v>143.9</v>
          </cell>
        </row>
        <row r="29">
          <cell r="M29">
            <v>77.8</v>
          </cell>
          <cell r="N29">
            <v>99.8</v>
          </cell>
          <cell r="O29">
            <v>106.7</v>
          </cell>
          <cell r="P29">
            <v>94.1</v>
          </cell>
          <cell r="Q29">
            <v>105</v>
          </cell>
          <cell r="R29">
            <v>117.6</v>
          </cell>
          <cell r="S29">
            <v>193.2</v>
          </cell>
          <cell r="T29">
            <v>259.60000000000002</v>
          </cell>
          <cell r="U29">
            <v>346.8</v>
          </cell>
          <cell r="V29">
            <v>243.5</v>
          </cell>
          <cell r="W29">
            <v>288.2</v>
          </cell>
          <cell r="X29">
            <v>283.2</v>
          </cell>
          <cell r="Y29">
            <v>302.8</v>
          </cell>
          <cell r="Z29">
            <v>326.89999999999998</v>
          </cell>
        </row>
        <row r="30">
          <cell r="M30">
            <v>12.2</v>
          </cell>
          <cell r="N30">
            <v>11.9</v>
          </cell>
          <cell r="O30">
            <v>4.8</v>
          </cell>
          <cell r="P30">
            <v>9.5</v>
          </cell>
          <cell r="Q30">
            <v>8.3000000000000007</v>
          </cell>
          <cell r="R30">
            <v>32.6</v>
          </cell>
          <cell r="S30">
            <v>35</v>
          </cell>
          <cell r="T30">
            <v>36.700000000000003</v>
          </cell>
          <cell r="U30">
            <v>63.9</v>
          </cell>
          <cell r="V30">
            <v>42.6</v>
          </cell>
          <cell r="W30">
            <v>42.3</v>
          </cell>
          <cell r="X30">
            <v>30.4</v>
          </cell>
          <cell r="Y30">
            <v>33.5</v>
          </cell>
          <cell r="Z30">
            <v>34.700000000000003</v>
          </cell>
        </row>
        <row r="31">
          <cell r="M31">
            <v>65.599999999999994</v>
          </cell>
          <cell r="N31">
            <v>87.899999999999991</v>
          </cell>
          <cell r="O31">
            <v>101.9</v>
          </cell>
        </row>
        <row r="32">
          <cell r="M32">
            <v>204.5</v>
          </cell>
          <cell r="N32">
            <v>239.4</v>
          </cell>
          <cell r="O32">
            <v>238.5</v>
          </cell>
          <cell r="P32">
            <v>247</v>
          </cell>
          <cell r="Q32">
            <v>300.10000000000002</v>
          </cell>
          <cell r="R32">
            <v>293</v>
          </cell>
          <cell r="S32">
            <v>333.7</v>
          </cell>
          <cell r="T32">
            <v>488.7</v>
          </cell>
          <cell r="U32">
            <v>545.4</v>
          </cell>
          <cell r="V32">
            <v>489.9</v>
          </cell>
          <cell r="W32">
            <v>410</v>
          </cell>
          <cell r="X32">
            <v>434.4</v>
          </cell>
          <cell r="Y32">
            <v>389.1</v>
          </cell>
        </row>
        <row r="33">
          <cell r="M33">
            <v>171.8</v>
          </cell>
          <cell r="N33">
            <v>175.7</v>
          </cell>
          <cell r="O33">
            <v>198</v>
          </cell>
          <cell r="P33">
            <v>232.3</v>
          </cell>
          <cell r="Q33">
            <v>245</v>
          </cell>
          <cell r="R33">
            <v>266</v>
          </cell>
          <cell r="S33">
            <v>501.8</v>
          </cell>
          <cell r="T33">
            <v>753.3</v>
          </cell>
          <cell r="U33">
            <v>800.6</v>
          </cell>
          <cell r="V33">
            <v>607.79999999999995</v>
          </cell>
          <cell r="W33">
            <v>524.6</v>
          </cell>
          <cell r="X33">
            <v>544.9</v>
          </cell>
          <cell r="Y33">
            <v>581.9</v>
          </cell>
          <cell r="Z33">
            <v>638.70000000000005</v>
          </cell>
        </row>
        <row r="34">
          <cell r="M34">
            <v>391.5</v>
          </cell>
          <cell r="N34">
            <v>414.7</v>
          </cell>
          <cell r="O34">
            <v>433.2</v>
          </cell>
          <cell r="P34">
            <v>444.2</v>
          </cell>
          <cell r="Q34">
            <v>510.8</v>
          </cell>
          <cell r="R34">
            <v>532.9</v>
          </cell>
          <cell r="S34">
            <v>671.4</v>
          </cell>
          <cell r="T34">
            <v>844</v>
          </cell>
          <cell r="U34">
            <v>908</v>
          </cell>
          <cell r="V34">
            <v>1030.7</v>
          </cell>
          <cell r="W34">
            <v>1043.5</v>
          </cell>
          <cell r="X34">
            <v>1075.9000000000001</v>
          </cell>
          <cell r="Y34">
            <v>1149.4000000000001</v>
          </cell>
          <cell r="Z34">
            <v>1360.2</v>
          </cell>
        </row>
        <row r="35">
          <cell r="M35">
            <v>27.9</v>
          </cell>
          <cell r="N35">
            <v>7.8</v>
          </cell>
          <cell r="O35">
            <v>4.5</v>
          </cell>
          <cell r="P35">
            <v>13.3</v>
          </cell>
          <cell r="Q35">
            <v>6.5</v>
          </cell>
          <cell r="R35">
            <v>8.1</v>
          </cell>
          <cell r="S35">
            <v>13.7</v>
          </cell>
          <cell r="T35">
            <v>12.7</v>
          </cell>
          <cell r="U35">
            <v>9.4</v>
          </cell>
          <cell r="V35">
            <v>22.1</v>
          </cell>
          <cell r="W35">
            <v>27.6</v>
          </cell>
          <cell r="X35">
            <v>23.2</v>
          </cell>
          <cell r="Y35">
            <v>24.3</v>
          </cell>
          <cell r="Z35">
            <v>24.8</v>
          </cell>
        </row>
        <row r="36">
          <cell r="M36">
            <v>89</v>
          </cell>
          <cell r="N36">
            <v>93.9</v>
          </cell>
          <cell r="O36">
            <v>97.5</v>
          </cell>
          <cell r="P36">
            <v>109.4</v>
          </cell>
          <cell r="Q36">
            <v>148.19999999999999</v>
          </cell>
          <cell r="R36">
            <v>143.1</v>
          </cell>
          <cell r="S36">
            <v>163.1</v>
          </cell>
          <cell r="T36">
            <v>204.5</v>
          </cell>
          <cell r="U36">
            <v>258.5</v>
          </cell>
          <cell r="V36">
            <v>246.2</v>
          </cell>
          <cell r="W36">
            <v>232.6</v>
          </cell>
          <cell r="X36">
            <v>270.7</v>
          </cell>
          <cell r="Y36">
            <v>313.39999999999998</v>
          </cell>
          <cell r="Z36">
            <v>323.10000000000002</v>
          </cell>
        </row>
        <row r="37">
          <cell r="M37">
            <v>81.8</v>
          </cell>
          <cell r="N37">
            <v>92.4</v>
          </cell>
          <cell r="O37">
            <v>100.4</v>
          </cell>
          <cell r="P37">
            <v>113.6</v>
          </cell>
          <cell r="Q37">
            <v>132.4</v>
          </cell>
          <cell r="R37">
            <v>99.6</v>
          </cell>
          <cell r="S37">
            <v>125.5</v>
          </cell>
          <cell r="T37">
            <v>131.30000000000001</v>
          </cell>
          <cell r="U37">
            <v>151.4</v>
          </cell>
          <cell r="V37">
            <v>191.8</v>
          </cell>
          <cell r="W37">
            <v>149.69999999999999</v>
          </cell>
          <cell r="X37">
            <v>177.7</v>
          </cell>
          <cell r="Y37">
            <v>214.7</v>
          </cell>
          <cell r="Z37">
            <v>184.6</v>
          </cell>
        </row>
        <row r="38">
          <cell r="M38">
            <v>1080.9000000000001</v>
          </cell>
          <cell r="N38">
            <v>1118.2</v>
          </cell>
          <cell r="O38">
            <v>1213.7</v>
          </cell>
          <cell r="P38">
            <v>1757.9</v>
          </cell>
          <cell r="Q38">
            <v>2032</v>
          </cell>
          <cell r="R38">
            <v>2273.4</v>
          </cell>
          <cell r="S38">
            <v>2375.6999999999998</v>
          </cell>
          <cell r="T38">
            <v>2636.9</v>
          </cell>
          <cell r="U38">
            <v>3211.6</v>
          </cell>
          <cell r="V38">
            <v>2603.1999999999998</v>
          </cell>
          <cell r="W38">
            <v>2656.5</v>
          </cell>
          <cell r="X38">
            <v>2705.7</v>
          </cell>
          <cell r="Y38">
            <v>2576.5</v>
          </cell>
          <cell r="Z38">
            <v>2583.5</v>
          </cell>
        </row>
        <row r="39">
          <cell r="M39">
            <v>3337.3999999999996</v>
          </cell>
          <cell r="N39">
            <v>3450.7000000000003</v>
          </cell>
          <cell r="O39">
            <v>3782</v>
          </cell>
          <cell r="P39">
            <v>3687</v>
          </cell>
          <cell r="Q39">
            <v>4159.3</v>
          </cell>
          <cell r="R39">
            <v>4408.8999999999996</v>
          </cell>
          <cell r="S39">
            <v>5504.6</v>
          </cell>
          <cell r="T39">
            <v>7043.7000000000007</v>
          </cell>
          <cell r="U39">
            <v>7288.6999999999989</v>
          </cell>
          <cell r="V39">
            <v>6614.4</v>
          </cell>
          <cell r="W39">
            <v>6803.1</v>
          </cell>
          <cell r="X39">
            <v>6931.1</v>
          </cell>
          <cell r="Y39">
            <v>7933.9</v>
          </cell>
          <cell r="Z39">
            <v>7705.7</v>
          </cell>
        </row>
        <row r="40">
          <cell r="M40">
            <v>67.8</v>
          </cell>
          <cell r="N40">
            <v>73.400000000000006</v>
          </cell>
          <cell r="O40">
            <v>118.1</v>
          </cell>
          <cell r="P40">
            <v>58.2</v>
          </cell>
          <cell r="Q40">
            <v>39.6</v>
          </cell>
          <cell r="R40">
            <v>71.599999999999994</v>
          </cell>
          <cell r="S40">
            <v>42.1</v>
          </cell>
          <cell r="T40">
            <v>68.7</v>
          </cell>
          <cell r="U40">
            <v>80.8</v>
          </cell>
          <cell r="V40">
            <v>125.7</v>
          </cell>
          <cell r="W40">
            <v>135</v>
          </cell>
          <cell r="X40">
            <v>122.3</v>
          </cell>
          <cell r="Y40">
            <v>97.7</v>
          </cell>
          <cell r="Z40">
            <v>106.9</v>
          </cell>
        </row>
        <row r="41">
          <cell r="M41">
            <v>36.799999999999997</v>
          </cell>
          <cell r="N41">
            <v>77</v>
          </cell>
          <cell r="O41">
            <v>64</v>
          </cell>
          <cell r="P41">
            <v>50.2</v>
          </cell>
          <cell r="Q41">
            <v>51.8</v>
          </cell>
          <cell r="R41">
            <v>48.8</v>
          </cell>
          <cell r="S41">
            <v>62.8</v>
          </cell>
          <cell r="T41">
            <v>77.7</v>
          </cell>
          <cell r="U41">
            <v>59.3</v>
          </cell>
          <cell r="V41">
            <v>72.3</v>
          </cell>
          <cell r="W41">
            <v>87.3</v>
          </cell>
          <cell r="X41">
            <v>103.9</v>
          </cell>
          <cell r="Y41">
            <v>85.2</v>
          </cell>
          <cell r="Z41">
            <v>111</v>
          </cell>
        </row>
        <row r="42">
          <cell r="M42">
            <v>1391.6</v>
          </cell>
          <cell r="N42">
            <v>1440.2</v>
          </cell>
          <cell r="O42">
            <v>1645</v>
          </cell>
          <cell r="P42">
            <v>1580.1</v>
          </cell>
          <cell r="Q42">
            <v>1809.6</v>
          </cell>
          <cell r="R42">
            <v>1939.5</v>
          </cell>
          <cell r="S42">
            <v>2704.8</v>
          </cell>
          <cell r="T42">
            <v>3704.1</v>
          </cell>
          <cell r="U42">
            <v>3937.6</v>
          </cell>
          <cell r="V42">
            <v>3411.7</v>
          </cell>
          <cell r="W42">
            <v>3605.5</v>
          </cell>
          <cell r="X42">
            <v>3691.7</v>
          </cell>
          <cell r="Y42">
            <v>4371</v>
          </cell>
          <cell r="Z42">
            <v>3948.7</v>
          </cell>
        </row>
        <row r="43">
          <cell r="M43">
            <v>484.9</v>
          </cell>
          <cell r="N43">
            <v>496.4</v>
          </cell>
          <cell r="O43">
            <v>520.9</v>
          </cell>
          <cell r="P43">
            <v>582.1</v>
          </cell>
          <cell r="Q43">
            <v>630.6</v>
          </cell>
          <cell r="R43">
            <v>648.29999999999995</v>
          </cell>
          <cell r="S43">
            <v>668.8</v>
          </cell>
          <cell r="T43">
            <v>725.3</v>
          </cell>
          <cell r="U43">
            <v>382.4</v>
          </cell>
          <cell r="V43">
            <v>476.4</v>
          </cell>
          <cell r="W43">
            <v>499.7</v>
          </cell>
          <cell r="X43">
            <v>504.3</v>
          </cell>
          <cell r="Y43">
            <v>511.1</v>
          </cell>
          <cell r="Z43">
            <v>595.20000000000005</v>
          </cell>
        </row>
        <row r="44">
          <cell r="M44">
            <v>400.5</v>
          </cell>
          <cell r="N44">
            <v>407.3</v>
          </cell>
          <cell r="O44">
            <v>450.1</v>
          </cell>
          <cell r="P44">
            <v>411.8</v>
          </cell>
          <cell r="Q44">
            <v>508.5</v>
          </cell>
          <cell r="R44">
            <v>514.79999999999995</v>
          </cell>
          <cell r="S44">
            <v>638</v>
          </cell>
          <cell r="T44">
            <v>762.3</v>
          </cell>
          <cell r="U44">
            <v>820.2</v>
          </cell>
          <cell r="V44">
            <v>723.1</v>
          </cell>
          <cell r="W44">
            <v>666.9</v>
          </cell>
          <cell r="X44">
            <v>628.70000000000005</v>
          </cell>
          <cell r="Y44">
            <v>884.8</v>
          </cell>
          <cell r="Z44">
            <v>810.3</v>
          </cell>
        </row>
        <row r="45">
          <cell r="M45">
            <v>955.8</v>
          </cell>
          <cell r="N45">
            <v>956.4</v>
          </cell>
          <cell r="O45">
            <v>983.9</v>
          </cell>
          <cell r="P45">
            <v>1004.6</v>
          </cell>
          <cell r="Q45">
            <v>1119.2</v>
          </cell>
          <cell r="R45">
            <v>1185.9000000000001</v>
          </cell>
          <cell r="S45">
            <v>1388.1</v>
          </cell>
          <cell r="T45">
            <v>1705.6</v>
          </cell>
          <cell r="U45">
            <v>2008.4</v>
          </cell>
          <cell r="V45">
            <v>1805.2</v>
          </cell>
          <cell r="W45">
            <v>1808.6</v>
          </cell>
          <cell r="X45">
            <v>1880.3</v>
          </cell>
          <cell r="Y45">
            <v>1984</v>
          </cell>
          <cell r="Z45">
            <v>2133.6</v>
          </cell>
        </row>
        <row r="46">
          <cell r="M46">
            <v>1493.1000000000001</v>
          </cell>
          <cell r="N46">
            <v>1610.7999999999997</v>
          </cell>
          <cell r="O46">
            <v>1500.6999999999998</v>
          </cell>
          <cell r="P46">
            <v>1591.9</v>
          </cell>
          <cell r="Q46">
            <v>1664.5</v>
          </cell>
          <cell r="R46">
            <v>1803.8000000000002</v>
          </cell>
          <cell r="S46">
            <v>2082.9</v>
          </cell>
          <cell r="T46">
            <v>2527.6</v>
          </cell>
          <cell r="U46">
            <v>2629.1000000000004</v>
          </cell>
          <cell r="V46">
            <v>2799.8999999999996</v>
          </cell>
          <cell r="W46">
            <v>3030.6</v>
          </cell>
          <cell r="X46">
            <v>3192.5</v>
          </cell>
          <cell r="Y46">
            <v>3749.3</v>
          </cell>
          <cell r="Z46">
            <v>4141.5</v>
          </cell>
        </row>
        <row r="47">
          <cell r="M47">
            <v>433.1</v>
          </cell>
          <cell r="N47">
            <v>567.79999999999995</v>
          </cell>
          <cell r="O47">
            <v>484.9</v>
          </cell>
          <cell r="P47">
            <v>520.20000000000005</v>
          </cell>
          <cell r="Q47">
            <v>578</v>
          </cell>
          <cell r="R47">
            <v>628.1</v>
          </cell>
          <cell r="S47">
            <v>715.2</v>
          </cell>
          <cell r="T47">
            <v>800.1</v>
          </cell>
          <cell r="U47">
            <v>907.1</v>
          </cell>
          <cell r="V47">
            <v>1065.9000000000001</v>
          </cell>
          <cell r="W47">
            <v>1123.8</v>
          </cell>
          <cell r="X47">
            <v>1212.4000000000001</v>
          </cell>
          <cell r="Y47">
            <v>1435.9</v>
          </cell>
          <cell r="Z47">
            <v>1536.4</v>
          </cell>
        </row>
        <row r="48">
          <cell r="M48">
            <v>14.6</v>
          </cell>
          <cell r="N48">
            <v>25.3</v>
          </cell>
          <cell r="O48">
            <v>14.4</v>
          </cell>
          <cell r="P48">
            <v>19.8</v>
          </cell>
          <cell r="Q48">
            <v>17.8</v>
          </cell>
          <cell r="R48">
            <v>24.1</v>
          </cell>
          <cell r="S48">
            <v>23.9</v>
          </cell>
          <cell r="T48">
            <v>231</v>
          </cell>
          <cell r="U48">
            <v>62.2</v>
          </cell>
          <cell r="V48">
            <v>37.299999999999997</v>
          </cell>
          <cell r="W48">
            <v>158.4</v>
          </cell>
          <cell r="X48">
            <v>81.8</v>
          </cell>
          <cell r="Y48">
            <v>89.4</v>
          </cell>
          <cell r="Z48">
            <v>250.6</v>
          </cell>
        </row>
        <row r="49">
          <cell r="M49">
            <v>192.6</v>
          </cell>
          <cell r="N49">
            <v>205.6</v>
          </cell>
          <cell r="O49">
            <v>209.8</v>
          </cell>
          <cell r="P49">
            <v>214.2</v>
          </cell>
          <cell r="Q49">
            <v>221.4</v>
          </cell>
          <cell r="R49">
            <v>229.1</v>
          </cell>
          <cell r="S49">
            <v>229.3</v>
          </cell>
          <cell r="T49">
            <v>237</v>
          </cell>
          <cell r="U49">
            <v>247.3</v>
          </cell>
          <cell r="V49">
            <v>255.6</v>
          </cell>
          <cell r="W49">
            <v>264.2</v>
          </cell>
          <cell r="X49">
            <v>273</v>
          </cell>
          <cell r="Y49">
            <v>281.89999999999998</v>
          </cell>
          <cell r="Z49">
            <v>290.8</v>
          </cell>
        </row>
        <row r="50">
          <cell r="M50">
            <v>50.2</v>
          </cell>
          <cell r="N50">
            <v>75.3</v>
          </cell>
          <cell r="O50">
            <v>66.400000000000006</v>
          </cell>
          <cell r="P50">
            <v>68.5</v>
          </cell>
          <cell r="Q50">
            <v>63.2</v>
          </cell>
          <cell r="R50">
            <v>62</v>
          </cell>
          <cell r="S50">
            <v>80.599999999999994</v>
          </cell>
          <cell r="T50">
            <v>92.9</v>
          </cell>
          <cell r="U50">
            <v>95.5</v>
          </cell>
          <cell r="V50">
            <v>90.1</v>
          </cell>
          <cell r="W50">
            <v>70.2</v>
          </cell>
          <cell r="X50">
            <v>82.4</v>
          </cell>
          <cell r="Y50">
            <v>87.8</v>
          </cell>
          <cell r="Z50">
            <v>113.1</v>
          </cell>
        </row>
        <row r="51">
          <cell r="M51">
            <v>134.5</v>
          </cell>
          <cell r="N51">
            <v>163.9</v>
          </cell>
          <cell r="O51">
            <v>134.1</v>
          </cell>
          <cell r="P51">
            <v>135.9</v>
          </cell>
          <cell r="Q51">
            <v>136.19999999999999</v>
          </cell>
          <cell r="R51">
            <v>119</v>
          </cell>
          <cell r="S51">
            <v>157.9</v>
          </cell>
          <cell r="T51">
            <v>175.5</v>
          </cell>
          <cell r="U51">
            <v>196.9</v>
          </cell>
          <cell r="V51">
            <v>197.7</v>
          </cell>
          <cell r="W51">
            <v>198</v>
          </cell>
          <cell r="X51">
            <v>200.1</v>
          </cell>
          <cell r="Y51">
            <v>205.7</v>
          </cell>
          <cell r="Z51">
            <v>210.3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40.5</v>
          </cell>
          <cell r="S52">
            <v>80.3</v>
          </cell>
          <cell r="T52">
            <v>45.3</v>
          </cell>
          <cell r="U52">
            <v>55</v>
          </cell>
          <cell r="V52">
            <v>74.8</v>
          </cell>
          <cell r="W52">
            <v>115.3</v>
          </cell>
          <cell r="X52">
            <v>76</v>
          </cell>
          <cell r="Y52">
            <v>315.89999999999998</v>
          </cell>
          <cell r="Z52">
            <v>365.7</v>
          </cell>
        </row>
        <row r="53">
          <cell r="M53">
            <v>668.1</v>
          </cell>
          <cell r="N53">
            <v>572.9</v>
          </cell>
          <cell r="O53">
            <v>591.1</v>
          </cell>
          <cell r="P53">
            <v>633.29999999999995</v>
          </cell>
          <cell r="Q53">
            <v>647.9</v>
          </cell>
          <cell r="R53">
            <v>701</v>
          </cell>
          <cell r="S53">
            <v>795.7</v>
          </cell>
          <cell r="T53">
            <v>945.8</v>
          </cell>
          <cell r="U53">
            <v>1065.0999999999999</v>
          </cell>
          <cell r="V53">
            <v>1078.5</v>
          </cell>
          <cell r="W53">
            <v>1100.9000000000001</v>
          </cell>
          <cell r="X53">
            <v>1267</v>
          </cell>
          <cell r="Y53">
            <v>1332.7</v>
          </cell>
          <cell r="Z53">
            <v>1374.6</v>
          </cell>
        </row>
        <row r="54">
          <cell r="M54">
            <v>6934.1</v>
          </cell>
          <cell r="N54">
            <v>7462.3</v>
          </cell>
          <cell r="O54">
            <v>7473.2</v>
          </cell>
          <cell r="P54">
            <v>7603.9</v>
          </cell>
          <cell r="Q54">
            <v>8264.7000000000007</v>
          </cell>
          <cell r="R54">
            <v>9141.7999999999993</v>
          </cell>
          <cell r="S54">
            <v>10017.299999999999</v>
          </cell>
          <cell r="T54">
            <v>12288.6</v>
          </cell>
          <cell r="U54">
            <v>13563.9</v>
          </cell>
          <cell r="V54">
            <v>12725.5</v>
          </cell>
          <cell r="W54">
            <v>12440.1</v>
          </cell>
          <cell r="X54">
            <v>13602.2</v>
          </cell>
          <cell r="Y54">
            <v>14182.1</v>
          </cell>
          <cell r="Z54">
            <v>15260.3</v>
          </cell>
        </row>
        <row r="55">
          <cell r="M55">
            <v>1254.9000000000001</v>
          </cell>
          <cell r="N55">
            <v>1400.6</v>
          </cell>
          <cell r="O55">
            <v>1406.7</v>
          </cell>
          <cell r="P55">
            <v>1467.7</v>
          </cell>
          <cell r="Q55">
            <v>1509.2</v>
          </cell>
          <cell r="R55">
            <v>1608.4</v>
          </cell>
          <cell r="S55">
            <v>1705.1</v>
          </cell>
          <cell r="T55">
            <v>1856.8</v>
          </cell>
          <cell r="U55">
            <v>2351.8000000000002</v>
          </cell>
          <cell r="V55">
            <v>2352.6999999999998</v>
          </cell>
          <cell r="W55">
            <v>2007</v>
          </cell>
          <cell r="X55">
            <v>2109.3000000000002</v>
          </cell>
          <cell r="Y55">
            <v>2323.6</v>
          </cell>
          <cell r="Z55">
            <v>2485.3000000000002</v>
          </cell>
        </row>
        <row r="56">
          <cell r="M56">
            <v>120.2</v>
          </cell>
          <cell r="N56">
            <v>131.4</v>
          </cell>
          <cell r="O56">
            <v>140.30000000000001</v>
          </cell>
          <cell r="P56">
            <v>147.1</v>
          </cell>
          <cell r="Q56">
            <v>161.80000000000001</v>
          </cell>
          <cell r="R56">
            <v>182.1</v>
          </cell>
          <cell r="S56">
            <v>229</v>
          </cell>
          <cell r="T56">
            <v>283.7</v>
          </cell>
          <cell r="U56">
            <v>298.8</v>
          </cell>
          <cell r="V56">
            <v>299.89999999999998</v>
          </cell>
          <cell r="W56">
            <v>303.60000000000002</v>
          </cell>
          <cell r="X56">
            <v>314.8</v>
          </cell>
          <cell r="Y56">
            <v>351.4</v>
          </cell>
          <cell r="Z56">
            <v>369.6</v>
          </cell>
        </row>
        <row r="57">
          <cell r="M57">
            <v>182.1</v>
          </cell>
          <cell r="N57">
            <v>183.5</v>
          </cell>
          <cell r="O57">
            <v>144.5</v>
          </cell>
          <cell r="P57">
            <v>153.69999999999999</v>
          </cell>
          <cell r="Q57">
            <v>155.9</v>
          </cell>
          <cell r="R57">
            <v>180.7</v>
          </cell>
          <cell r="S57">
            <v>213.2</v>
          </cell>
          <cell r="T57">
            <v>242.8</v>
          </cell>
          <cell r="U57">
            <v>284.10000000000002</v>
          </cell>
          <cell r="V57">
            <v>276.60000000000002</v>
          </cell>
          <cell r="W57">
            <v>289</v>
          </cell>
          <cell r="X57">
            <v>298.10000000000002</v>
          </cell>
          <cell r="Y57">
            <v>265.8</v>
          </cell>
          <cell r="Z57">
            <v>304.7</v>
          </cell>
        </row>
        <row r="58">
          <cell r="M58">
            <v>1502.6</v>
          </cell>
          <cell r="N58">
            <v>1547.7</v>
          </cell>
          <cell r="O58">
            <v>1543.4</v>
          </cell>
          <cell r="P58">
            <v>1561.7</v>
          </cell>
          <cell r="Q58">
            <v>1768.4</v>
          </cell>
          <cell r="R58">
            <v>1641.6</v>
          </cell>
          <cell r="S58">
            <v>1778.3</v>
          </cell>
          <cell r="T58">
            <v>2040.7</v>
          </cell>
          <cell r="U58">
            <v>2222.5</v>
          </cell>
          <cell r="V58">
            <v>2010.2</v>
          </cell>
          <cell r="W58">
            <v>2027.3</v>
          </cell>
          <cell r="X58">
            <v>2396.1</v>
          </cell>
          <cell r="Y58">
            <v>2399.5</v>
          </cell>
          <cell r="Z58">
            <v>2400.4</v>
          </cell>
        </row>
        <row r="59">
          <cell r="M59">
            <v>257</v>
          </cell>
          <cell r="N59">
            <v>276.7</v>
          </cell>
          <cell r="O59">
            <v>353.5</v>
          </cell>
          <cell r="P59">
            <v>314.7</v>
          </cell>
          <cell r="Q59">
            <v>360.9</v>
          </cell>
          <cell r="R59">
            <v>371.7</v>
          </cell>
          <cell r="S59">
            <v>423.9</v>
          </cell>
          <cell r="T59">
            <v>483</v>
          </cell>
          <cell r="U59">
            <v>486.4</v>
          </cell>
          <cell r="V59">
            <v>464.8</v>
          </cell>
          <cell r="W59">
            <v>482</v>
          </cell>
          <cell r="X59">
            <v>504.9</v>
          </cell>
          <cell r="Y59">
            <v>516.1</v>
          </cell>
          <cell r="Z59">
            <v>532.6</v>
          </cell>
        </row>
        <row r="60">
          <cell r="M60">
            <v>502.3</v>
          </cell>
          <cell r="N60">
            <v>507.8</v>
          </cell>
          <cell r="O60">
            <v>515.20000000000005</v>
          </cell>
          <cell r="P60">
            <v>542.9</v>
          </cell>
          <cell r="Q60">
            <v>625.20000000000005</v>
          </cell>
          <cell r="R60">
            <v>732.9</v>
          </cell>
          <cell r="S60">
            <v>854.5</v>
          </cell>
          <cell r="T60">
            <v>1004.5</v>
          </cell>
          <cell r="U60">
            <v>977.8</v>
          </cell>
          <cell r="V60">
            <v>852.2</v>
          </cell>
          <cell r="W60">
            <v>874.7</v>
          </cell>
          <cell r="X60">
            <v>886.4</v>
          </cell>
          <cell r="Y60">
            <v>818.5</v>
          </cell>
          <cell r="Z60">
            <v>837.1</v>
          </cell>
        </row>
        <row r="61">
          <cell r="M61">
            <v>330.2</v>
          </cell>
          <cell r="N61">
            <v>525.4</v>
          </cell>
          <cell r="O61">
            <v>360.7</v>
          </cell>
          <cell r="P61">
            <v>415.5</v>
          </cell>
          <cell r="Q61">
            <v>448.5</v>
          </cell>
          <cell r="R61">
            <v>638.20000000000005</v>
          </cell>
          <cell r="S61">
            <v>718.4</v>
          </cell>
          <cell r="T61">
            <v>884.1</v>
          </cell>
          <cell r="U61">
            <v>832.8</v>
          </cell>
          <cell r="V61">
            <v>695.1</v>
          </cell>
          <cell r="W61">
            <v>761.4</v>
          </cell>
          <cell r="X61">
            <v>748.8</v>
          </cell>
          <cell r="Y61">
            <v>825.8</v>
          </cell>
          <cell r="Z61">
            <v>1004</v>
          </cell>
        </row>
        <row r="62">
          <cell r="M62">
            <v>221</v>
          </cell>
          <cell r="N62">
            <v>218.8</v>
          </cell>
          <cell r="O62">
            <v>190.2</v>
          </cell>
          <cell r="P62">
            <v>161.1</v>
          </cell>
          <cell r="Q62">
            <v>230.4</v>
          </cell>
          <cell r="R62">
            <v>257.39999999999998</v>
          </cell>
          <cell r="S62">
            <v>308.5</v>
          </cell>
          <cell r="T62">
            <v>375.8</v>
          </cell>
          <cell r="U62">
            <v>425.8</v>
          </cell>
          <cell r="V62">
            <v>335.9</v>
          </cell>
          <cell r="W62">
            <v>378.3</v>
          </cell>
          <cell r="X62">
            <v>405.4</v>
          </cell>
          <cell r="Y62">
            <v>409.2</v>
          </cell>
          <cell r="Z62">
            <v>487.1</v>
          </cell>
        </row>
        <row r="63">
          <cell r="M63">
            <v>577</v>
          </cell>
          <cell r="N63">
            <v>532.6</v>
          </cell>
          <cell r="O63">
            <v>484.6</v>
          </cell>
          <cell r="P63">
            <v>575.70000000000005</v>
          </cell>
          <cell r="Q63">
            <v>684.3</v>
          </cell>
          <cell r="R63">
            <v>747.8</v>
          </cell>
          <cell r="S63">
            <v>826.5</v>
          </cell>
          <cell r="T63">
            <v>1072</v>
          </cell>
          <cell r="U63">
            <v>1353.9</v>
          </cell>
          <cell r="V63">
            <v>1403.9</v>
          </cell>
          <cell r="W63">
            <v>1453.4</v>
          </cell>
          <cell r="X63">
            <v>1469.7</v>
          </cell>
          <cell r="Y63">
            <v>1501.1</v>
          </cell>
          <cell r="Z63">
            <v>1530.4</v>
          </cell>
        </row>
        <row r="64">
          <cell r="M64">
            <v>385.2</v>
          </cell>
          <cell r="N64">
            <v>441.1</v>
          </cell>
          <cell r="O64">
            <v>472.8</v>
          </cell>
          <cell r="P64">
            <v>521.70000000000005</v>
          </cell>
          <cell r="Q64">
            <v>545.1</v>
          </cell>
          <cell r="R64">
            <v>580.79999999999995</v>
          </cell>
          <cell r="S64">
            <v>652.6</v>
          </cell>
          <cell r="T64">
            <v>752.4</v>
          </cell>
          <cell r="U64">
            <v>775.9</v>
          </cell>
          <cell r="V64">
            <v>740.1</v>
          </cell>
          <cell r="W64">
            <v>586.6</v>
          </cell>
          <cell r="X64">
            <v>743.3</v>
          </cell>
          <cell r="Y64">
            <v>704.3</v>
          </cell>
          <cell r="Z64">
            <v>790.8</v>
          </cell>
        </row>
        <row r="65">
          <cell r="M65">
            <v>223.4</v>
          </cell>
          <cell r="N65">
            <v>197</v>
          </cell>
          <cell r="O65">
            <v>250.8</v>
          </cell>
          <cell r="P65">
            <v>235.1</v>
          </cell>
          <cell r="Q65">
            <v>279.2</v>
          </cell>
          <cell r="R65">
            <v>316.3</v>
          </cell>
          <cell r="S65">
            <v>403.3</v>
          </cell>
          <cell r="T65">
            <v>554.29999999999995</v>
          </cell>
          <cell r="U65">
            <v>605.1</v>
          </cell>
          <cell r="V65">
            <v>610.20000000000005</v>
          </cell>
          <cell r="W65">
            <v>624.79999999999995</v>
          </cell>
          <cell r="X65">
            <v>671.1</v>
          </cell>
          <cell r="Y65">
            <v>739.4</v>
          </cell>
          <cell r="Z65">
            <v>831.2</v>
          </cell>
        </row>
        <row r="66">
          <cell r="M66">
            <v>691.2</v>
          </cell>
          <cell r="N66">
            <v>748.6</v>
          </cell>
          <cell r="O66">
            <v>859.1</v>
          </cell>
          <cell r="P66">
            <v>849.8</v>
          </cell>
          <cell r="Q66">
            <v>854</v>
          </cell>
          <cell r="R66">
            <v>909.5</v>
          </cell>
          <cell r="S66">
            <v>754</v>
          </cell>
          <cell r="T66">
            <v>1287</v>
          </cell>
          <cell r="U66">
            <v>1328.2</v>
          </cell>
          <cell r="V66">
            <v>1023.4</v>
          </cell>
          <cell r="W66">
            <v>1041.0999999999999</v>
          </cell>
          <cell r="X66">
            <v>1331</v>
          </cell>
          <cell r="Y66">
            <v>1484.3</v>
          </cell>
          <cell r="Z66">
            <v>1738.7</v>
          </cell>
        </row>
        <row r="67">
          <cell r="M67">
            <v>472.5</v>
          </cell>
          <cell r="N67">
            <v>509.2</v>
          </cell>
          <cell r="O67">
            <v>571.20000000000005</v>
          </cell>
          <cell r="P67">
            <v>475</v>
          </cell>
          <cell r="Q67">
            <v>484.5</v>
          </cell>
          <cell r="R67">
            <v>681.7</v>
          </cell>
          <cell r="S67">
            <v>810.1</v>
          </cell>
          <cell r="T67">
            <v>1022.1</v>
          </cell>
          <cell r="U67">
            <v>1112.5</v>
          </cell>
          <cell r="V67">
            <v>1129.9000000000001</v>
          </cell>
          <cell r="W67">
            <v>1144.3</v>
          </cell>
          <cell r="X67">
            <v>1169.5999999999999</v>
          </cell>
          <cell r="Y67">
            <v>1235.9000000000001</v>
          </cell>
          <cell r="Z67">
            <v>1314.4</v>
          </cell>
        </row>
        <row r="68">
          <cell r="M68">
            <v>214.2</v>
          </cell>
          <cell r="N68">
            <v>242.1</v>
          </cell>
          <cell r="O68">
            <v>180.3</v>
          </cell>
          <cell r="P68">
            <v>182.2</v>
          </cell>
          <cell r="Q68">
            <v>157.19999999999999</v>
          </cell>
          <cell r="R68">
            <v>292.7</v>
          </cell>
          <cell r="S68">
            <v>340</v>
          </cell>
          <cell r="T68">
            <v>429.4</v>
          </cell>
          <cell r="U68">
            <v>508.5</v>
          </cell>
          <cell r="V68">
            <v>530.6</v>
          </cell>
          <cell r="W68">
            <v>466.8</v>
          </cell>
          <cell r="X68">
            <v>553.79999999999995</v>
          </cell>
          <cell r="Y68">
            <v>607.29999999999995</v>
          </cell>
          <cell r="Z68">
            <v>633.79999999999995</v>
          </cell>
        </row>
        <row r="69">
          <cell r="M69">
            <v>2264.8000000000002</v>
          </cell>
          <cell r="N69">
            <v>2642.4</v>
          </cell>
          <cell r="O69">
            <v>2850.6</v>
          </cell>
          <cell r="P69">
            <v>2810.8</v>
          </cell>
          <cell r="Q69">
            <v>3169.5</v>
          </cell>
          <cell r="R69">
            <v>3569.1</v>
          </cell>
          <cell r="S69">
            <v>4378.7</v>
          </cell>
          <cell r="T69">
            <v>5592.5</v>
          </cell>
          <cell r="U69">
            <v>6227.4</v>
          </cell>
          <cell r="V69">
            <v>5316.3</v>
          </cell>
          <cell r="W69">
            <v>4818.5</v>
          </cell>
          <cell r="X69">
            <v>5466.6</v>
          </cell>
          <cell r="Y69">
            <v>6360.6</v>
          </cell>
          <cell r="Z69">
            <v>6576</v>
          </cell>
        </row>
        <row r="70">
          <cell r="M70">
            <v>73.2</v>
          </cell>
          <cell r="N70">
            <v>85.6</v>
          </cell>
          <cell r="O70">
            <v>101.1</v>
          </cell>
          <cell r="P70">
            <v>101.8</v>
          </cell>
          <cell r="Q70">
            <v>97.4</v>
          </cell>
          <cell r="R70">
            <v>123.7</v>
          </cell>
          <cell r="S70">
            <v>148.69999999999999</v>
          </cell>
          <cell r="T70">
            <v>194.5</v>
          </cell>
          <cell r="U70">
            <v>281.10000000000002</v>
          </cell>
          <cell r="V70">
            <v>288.60000000000002</v>
          </cell>
          <cell r="W70">
            <v>159.69999999999999</v>
          </cell>
          <cell r="X70">
            <v>182.6</v>
          </cell>
          <cell r="Y70">
            <v>249.9</v>
          </cell>
          <cell r="Z70">
            <v>279.7</v>
          </cell>
        </row>
        <row r="71">
          <cell r="M71">
            <v>616.70000000000005</v>
          </cell>
          <cell r="N71">
            <v>636.20000000000005</v>
          </cell>
          <cell r="O71">
            <v>704.2</v>
          </cell>
          <cell r="P71">
            <v>778.7</v>
          </cell>
          <cell r="Q71">
            <v>891</v>
          </cell>
          <cell r="R71">
            <v>1105</v>
          </cell>
          <cell r="S71">
            <v>1284.2</v>
          </cell>
          <cell r="T71">
            <v>1658.8</v>
          </cell>
          <cell r="U71">
            <v>1702</v>
          </cell>
          <cell r="V71">
            <v>1590.7</v>
          </cell>
          <cell r="W71">
            <v>1770.1</v>
          </cell>
          <cell r="X71">
            <v>1822.2</v>
          </cell>
          <cell r="Y71">
            <v>1869.4</v>
          </cell>
          <cell r="Z71">
            <v>1755.3</v>
          </cell>
        </row>
        <row r="72">
          <cell r="M72">
            <v>905.8</v>
          </cell>
          <cell r="N72">
            <v>1263.2</v>
          </cell>
          <cell r="O72">
            <v>1339</v>
          </cell>
          <cell r="P72">
            <v>1191.4000000000001</v>
          </cell>
          <cell r="Q72">
            <v>1373.8</v>
          </cell>
          <cell r="R72">
            <v>1321.8</v>
          </cell>
          <cell r="S72">
            <v>1710.9</v>
          </cell>
          <cell r="T72">
            <v>2066.1999999999998</v>
          </cell>
          <cell r="U72">
            <v>2220.4</v>
          </cell>
          <cell r="V72">
            <v>2006.1</v>
          </cell>
          <cell r="W72">
            <v>1815.9</v>
          </cell>
          <cell r="X72">
            <v>2147.6</v>
          </cell>
          <cell r="Y72">
            <v>2564.6999999999998</v>
          </cell>
          <cell r="Z72">
            <v>2753.4</v>
          </cell>
        </row>
        <row r="73">
          <cell r="M73">
            <v>355.2</v>
          </cell>
          <cell r="N73">
            <v>689.3</v>
          </cell>
          <cell r="O73">
            <v>683.4</v>
          </cell>
          <cell r="P73">
            <v>582.9</v>
          </cell>
          <cell r="Q73">
            <v>703.8</v>
          </cell>
          <cell r="R73">
            <v>582.20000000000005</v>
          </cell>
          <cell r="S73">
            <v>757.5</v>
          </cell>
          <cell r="T73">
            <v>872.2</v>
          </cell>
          <cell r="U73">
            <v>891.5</v>
          </cell>
          <cell r="V73">
            <v>827.2</v>
          </cell>
          <cell r="W73">
            <v>564.4</v>
          </cell>
          <cell r="X73">
            <v>757.4</v>
          </cell>
          <cell r="Y73">
            <v>1021.8</v>
          </cell>
          <cell r="Z73">
            <v>1044.2</v>
          </cell>
        </row>
        <row r="74">
          <cell r="M74">
            <v>96.8</v>
          </cell>
          <cell r="N74">
            <v>117.8</v>
          </cell>
          <cell r="O74">
            <v>180.6</v>
          </cell>
          <cell r="P74">
            <v>127.2</v>
          </cell>
          <cell r="Q74">
            <v>151.1</v>
          </cell>
          <cell r="R74">
            <v>182.6</v>
          </cell>
          <cell r="S74">
            <v>251.3</v>
          </cell>
          <cell r="T74">
            <v>253.5</v>
          </cell>
          <cell r="U74">
            <v>229.6</v>
          </cell>
          <cell r="V74">
            <v>135.4</v>
          </cell>
          <cell r="W74">
            <v>139.69999999999999</v>
          </cell>
          <cell r="X74">
            <v>167.8</v>
          </cell>
          <cell r="Y74">
            <v>197.5</v>
          </cell>
          <cell r="Z74">
            <v>246</v>
          </cell>
        </row>
        <row r="75">
          <cell r="Z75">
            <v>1463.2</v>
          </cell>
        </row>
        <row r="76">
          <cell r="M76">
            <v>669.1</v>
          </cell>
          <cell r="N76">
            <v>657.3</v>
          </cell>
          <cell r="O76">
            <v>706.4</v>
          </cell>
          <cell r="P76">
            <v>738.9</v>
          </cell>
          <cell r="Q76">
            <v>807.3</v>
          </cell>
          <cell r="R76">
            <v>1018.6</v>
          </cell>
          <cell r="S76">
            <v>1234.9000000000001</v>
          </cell>
          <cell r="T76">
            <v>1673.1</v>
          </cell>
          <cell r="U76">
            <v>2024</v>
          </cell>
          <cell r="V76">
            <v>1430.9</v>
          </cell>
          <cell r="W76">
            <v>1072.9000000000001</v>
          </cell>
          <cell r="X76">
            <v>1314.3</v>
          </cell>
          <cell r="Y76">
            <v>1676.6</v>
          </cell>
          <cell r="Z76">
            <v>1787.6</v>
          </cell>
        </row>
        <row r="77">
          <cell r="M77">
            <v>2777.6</v>
          </cell>
          <cell r="N77">
            <v>2568.9</v>
          </cell>
          <cell r="O77">
            <v>2838.9</v>
          </cell>
          <cell r="P77">
            <v>3272.4</v>
          </cell>
          <cell r="Q77">
            <v>3894.5</v>
          </cell>
          <cell r="R77">
            <v>4407.7</v>
          </cell>
          <cell r="S77">
            <v>5433.6</v>
          </cell>
          <cell r="T77">
            <v>6915.4</v>
          </cell>
          <cell r="U77">
            <v>7174.7</v>
          </cell>
          <cell r="V77">
            <v>6247.9</v>
          </cell>
          <cell r="W77">
            <v>6606.9</v>
          </cell>
          <cell r="X77">
            <v>7186.3</v>
          </cell>
          <cell r="Y77">
            <v>7430.2</v>
          </cell>
          <cell r="Z77">
            <v>7990.1</v>
          </cell>
        </row>
        <row r="78">
          <cell r="M78">
            <v>24.6</v>
          </cell>
          <cell r="N78">
            <v>15.4</v>
          </cell>
          <cell r="O78">
            <v>26.1</v>
          </cell>
          <cell r="P78">
            <v>23</v>
          </cell>
          <cell r="Q78">
            <v>41.4</v>
          </cell>
          <cell r="R78">
            <v>34.200000000000003</v>
          </cell>
          <cell r="S78">
            <v>47.2</v>
          </cell>
          <cell r="T78">
            <v>51.8</v>
          </cell>
          <cell r="U78">
            <v>58.4</v>
          </cell>
          <cell r="V78">
            <v>60.7</v>
          </cell>
          <cell r="W78">
            <v>68.3</v>
          </cell>
          <cell r="X78">
            <v>76.599999999999994</v>
          </cell>
          <cell r="Y78">
            <v>80.599999999999994</v>
          </cell>
          <cell r="Z78">
            <v>89.7</v>
          </cell>
        </row>
        <row r="79">
          <cell r="M79">
            <v>170.3</v>
          </cell>
          <cell r="N79">
            <v>183.6</v>
          </cell>
          <cell r="O79">
            <v>184.9</v>
          </cell>
          <cell r="P79">
            <v>184</v>
          </cell>
          <cell r="Q79">
            <v>196.8</v>
          </cell>
          <cell r="R79">
            <v>201.2</v>
          </cell>
          <cell r="S79">
            <v>217.4</v>
          </cell>
          <cell r="T79">
            <v>270.60000000000002</v>
          </cell>
          <cell r="U79">
            <v>307.2</v>
          </cell>
          <cell r="V79">
            <v>248.1</v>
          </cell>
          <cell r="W79">
            <v>271.7</v>
          </cell>
          <cell r="X79">
            <v>304.39999999999998</v>
          </cell>
          <cell r="Y79">
            <v>339.4</v>
          </cell>
          <cell r="Z79">
            <v>380.1</v>
          </cell>
        </row>
        <row r="80">
          <cell r="M80">
            <v>31.2</v>
          </cell>
          <cell r="N80">
            <v>34.200000000000003</v>
          </cell>
          <cell r="O80">
            <v>27</v>
          </cell>
          <cell r="P80">
            <v>19.8</v>
          </cell>
          <cell r="Q80">
            <v>17.399999999999999</v>
          </cell>
          <cell r="R80">
            <v>16.899999999999999</v>
          </cell>
          <cell r="S80">
            <v>24.1</v>
          </cell>
          <cell r="T80">
            <v>33.1</v>
          </cell>
          <cell r="U80">
            <v>44.5</v>
          </cell>
          <cell r="V80">
            <v>50.3</v>
          </cell>
          <cell r="W80">
            <v>49.5</v>
          </cell>
          <cell r="X80">
            <v>52.4</v>
          </cell>
          <cell r="Y80">
            <v>55.5</v>
          </cell>
          <cell r="Z80">
            <v>78.8</v>
          </cell>
        </row>
        <row r="81">
          <cell r="M81">
            <v>131.4</v>
          </cell>
          <cell r="N81">
            <v>66</v>
          </cell>
          <cell r="O81">
            <v>100.7</v>
          </cell>
          <cell r="P81">
            <v>99.8</v>
          </cell>
          <cell r="Q81">
            <v>103.8</v>
          </cell>
          <cell r="R81">
            <v>121.2</v>
          </cell>
          <cell r="S81">
            <v>138</v>
          </cell>
          <cell r="T81">
            <v>163.19999999999999</v>
          </cell>
          <cell r="U81">
            <v>192.7</v>
          </cell>
          <cell r="V81">
            <v>184.8</v>
          </cell>
          <cell r="W81">
            <v>140.6</v>
          </cell>
          <cell r="X81">
            <v>156.19999999999999</v>
          </cell>
          <cell r="Y81">
            <v>173.5</v>
          </cell>
          <cell r="Z81">
            <v>202.7</v>
          </cell>
        </row>
        <row r="82">
          <cell r="M82">
            <v>415</v>
          </cell>
          <cell r="N82">
            <v>439.4</v>
          </cell>
          <cell r="O82">
            <v>371.9</v>
          </cell>
          <cell r="P82">
            <v>419.8</v>
          </cell>
          <cell r="Q82">
            <v>354.1</v>
          </cell>
          <cell r="R82">
            <v>398.4</v>
          </cell>
          <cell r="S82">
            <v>440.6</v>
          </cell>
          <cell r="T82">
            <v>598.20000000000005</v>
          </cell>
          <cell r="U82">
            <v>631.9</v>
          </cell>
          <cell r="V82">
            <v>654.29999999999995</v>
          </cell>
          <cell r="W82">
            <v>659.6</v>
          </cell>
          <cell r="X82">
            <v>635.70000000000005</v>
          </cell>
          <cell r="Y82">
            <v>645.79999999999995</v>
          </cell>
          <cell r="Z82">
            <v>664.7</v>
          </cell>
        </row>
        <row r="83">
          <cell r="M83">
            <v>74.8</v>
          </cell>
          <cell r="N83">
            <v>92.6</v>
          </cell>
          <cell r="O83">
            <v>81.400000000000006</v>
          </cell>
          <cell r="P83">
            <v>101.8</v>
          </cell>
          <cell r="Q83">
            <v>147.1</v>
          </cell>
          <cell r="R83">
            <v>131.1</v>
          </cell>
          <cell r="S83">
            <v>179</v>
          </cell>
          <cell r="T83">
            <v>232.7</v>
          </cell>
          <cell r="U83">
            <v>258.60000000000002</v>
          </cell>
          <cell r="V83">
            <v>269.10000000000002</v>
          </cell>
          <cell r="W83">
            <v>274.8</v>
          </cell>
          <cell r="X83">
            <v>276.89999999999998</v>
          </cell>
          <cell r="Y83">
            <v>302.89999999999998</v>
          </cell>
          <cell r="Z83">
            <v>295.10000000000002</v>
          </cell>
        </row>
        <row r="84">
          <cell r="M84">
            <v>443.4</v>
          </cell>
          <cell r="N84">
            <v>376.1</v>
          </cell>
          <cell r="O84">
            <v>491.8</v>
          </cell>
          <cell r="P84">
            <v>575.29999999999995</v>
          </cell>
          <cell r="Q84">
            <v>662.8</v>
          </cell>
          <cell r="R84">
            <v>780.3</v>
          </cell>
          <cell r="S84">
            <v>898.5</v>
          </cell>
          <cell r="T84">
            <v>1159.0999999999999</v>
          </cell>
          <cell r="U84">
            <v>1101.5999999999999</v>
          </cell>
          <cell r="V84">
            <v>860.6</v>
          </cell>
          <cell r="W84">
            <v>987.9</v>
          </cell>
          <cell r="X84">
            <v>1047.0999999999999</v>
          </cell>
          <cell r="Y84">
            <v>1076.8</v>
          </cell>
          <cell r="Z84">
            <v>1134</v>
          </cell>
        </row>
        <row r="85">
          <cell r="M85">
            <v>185.8</v>
          </cell>
          <cell r="N85">
            <v>183.3</v>
          </cell>
          <cell r="O85">
            <v>230.8</v>
          </cell>
          <cell r="P85">
            <v>216.2</v>
          </cell>
          <cell r="Q85">
            <v>266.8</v>
          </cell>
          <cell r="R85">
            <v>302.5</v>
          </cell>
          <cell r="S85">
            <v>331.1</v>
          </cell>
          <cell r="T85">
            <v>575.1</v>
          </cell>
          <cell r="U85">
            <v>584.9</v>
          </cell>
          <cell r="V85">
            <v>602.20000000000005</v>
          </cell>
          <cell r="W85">
            <v>628.1</v>
          </cell>
          <cell r="X85">
            <v>755.2</v>
          </cell>
          <cell r="Y85">
            <v>871.1</v>
          </cell>
          <cell r="Z85">
            <v>973.3</v>
          </cell>
        </row>
        <row r="86">
          <cell r="M86">
            <v>337.7</v>
          </cell>
          <cell r="N86">
            <v>395.5</v>
          </cell>
          <cell r="O86">
            <v>463.3</v>
          </cell>
          <cell r="P86">
            <v>512.4</v>
          </cell>
          <cell r="Q86">
            <v>582</v>
          </cell>
          <cell r="R86">
            <v>641</v>
          </cell>
          <cell r="S86">
            <v>803.9</v>
          </cell>
          <cell r="T86">
            <v>1010.4</v>
          </cell>
          <cell r="U86">
            <v>1063.0999999999999</v>
          </cell>
          <cell r="V86">
            <v>1063.2</v>
          </cell>
          <cell r="W86">
            <v>1002.9</v>
          </cell>
          <cell r="X86">
            <v>1082.5999999999999</v>
          </cell>
          <cell r="Y86">
            <v>1085.5</v>
          </cell>
          <cell r="Z86">
            <v>1090.5</v>
          </cell>
        </row>
        <row r="87">
          <cell r="M87">
            <v>504.9</v>
          </cell>
          <cell r="N87">
            <v>401.2</v>
          </cell>
          <cell r="O87">
            <v>417.6</v>
          </cell>
          <cell r="P87">
            <v>566.29999999999995</v>
          </cell>
          <cell r="Q87">
            <v>704.5</v>
          </cell>
          <cell r="R87">
            <v>704.4</v>
          </cell>
          <cell r="S87">
            <v>1073.2</v>
          </cell>
          <cell r="T87">
            <v>1274.7</v>
          </cell>
          <cell r="U87">
            <v>1392.2</v>
          </cell>
          <cell r="V87">
            <v>1216</v>
          </cell>
          <cell r="W87">
            <v>1379.9</v>
          </cell>
          <cell r="X87">
            <v>1505.2</v>
          </cell>
          <cell r="Y87">
            <v>1571</v>
          </cell>
          <cell r="Z87">
            <v>1723.4</v>
          </cell>
        </row>
        <row r="88">
          <cell r="M88">
            <v>253.3</v>
          </cell>
          <cell r="N88">
            <v>173.6</v>
          </cell>
          <cell r="O88">
            <v>229.6</v>
          </cell>
          <cell r="P88">
            <v>318.2</v>
          </cell>
          <cell r="Q88">
            <v>520.4</v>
          </cell>
          <cell r="R88">
            <v>755.9</v>
          </cell>
          <cell r="S88">
            <v>906</v>
          </cell>
          <cell r="T88">
            <v>1103.8</v>
          </cell>
          <cell r="U88">
            <v>1015.7</v>
          </cell>
          <cell r="V88">
            <v>605.20000000000005</v>
          </cell>
          <cell r="W88">
            <v>706.7</v>
          </cell>
          <cell r="X88">
            <v>836.7</v>
          </cell>
          <cell r="Y88">
            <v>738.7</v>
          </cell>
          <cell r="Z88">
            <v>826.5</v>
          </cell>
        </row>
        <row r="89">
          <cell r="M89">
            <v>205.2</v>
          </cell>
          <cell r="N89">
            <v>207.9</v>
          </cell>
          <cell r="O89">
            <v>213.7</v>
          </cell>
          <cell r="P89">
            <v>235.9</v>
          </cell>
          <cell r="Q89">
            <v>297.3</v>
          </cell>
          <cell r="R89">
            <v>320.7</v>
          </cell>
          <cell r="S89">
            <v>374.5</v>
          </cell>
          <cell r="T89">
            <v>442.8</v>
          </cell>
          <cell r="U89">
            <v>524</v>
          </cell>
          <cell r="V89">
            <v>433.5</v>
          </cell>
          <cell r="W89">
            <v>437</v>
          </cell>
          <cell r="X89">
            <v>457.6</v>
          </cell>
          <cell r="Y89">
            <v>489.7</v>
          </cell>
          <cell r="Z89">
            <v>531.29999999999995</v>
          </cell>
        </row>
        <row r="90">
          <cell r="M90">
            <v>797.7</v>
          </cell>
          <cell r="N90">
            <v>881</v>
          </cell>
          <cell r="O90">
            <v>763.4</v>
          </cell>
          <cell r="P90">
            <v>814.4</v>
          </cell>
          <cell r="Q90">
            <v>830.3</v>
          </cell>
          <cell r="R90">
            <v>933.2</v>
          </cell>
          <cell r="S90">
            <v>1091</v>
          </cell>
          <cell r="T90">
            <v>1299.5999999999999</v>
          </cell>
          <cell r="U90">
            <v>1423.5</v>
          </cell>
          <cell r="V90">
            <v>1517.5</v>
          </cell>
          <cell r="W90">
            <v>1648</v>
          </cell>
          <cell r="X90">
            <v>1935.1</v>
          </cell>
          <cell r="Y90">
            <v>1991.2</v>
          </cell>
          <cell r="Z90">
            <v>2173.3000000000002</v>
          </cell>
        </row>
        <row r="91">
          <cell r="M91">
            <v>247.2</v>
          </cell>
          <cell r="N91">
            <v>355.6</v>
          </cell>
          <cell r="O91">
            <v>249.6</v>
          </cell>
          <cell r="P91">
            <v>262.3</v>
          </cell>
          <cell r="Q91">
            <v>239.8</v>
          </cell>
          <cell r="R91">
            <v>260.5</v>
          </cell>
          <cell r="S91">
            <v>288.39999999999998</v>
          </cell>
          <cell r="T91">
            <v>320.2</v>
          </cell>
          <cell r="U91">
            <v>290.89999999999998</v>
          </cell>
          <cell r="V91">
            <v>293.39999999999998</v>
          </cell>
          <cell r="W91">
            <v>303</v>
          </cell>
          <cell r="X91">
            <v>318.89999999999998</v>
          </cell>
          <cell r="Y91">
            <v>356.2</v>
          </cell>
          <cell r="Z91">
            <v>417.5</v>
          </cell>
        </row>
        <row r="92">
          <cell r="M92">
            <v>7.5</v>
          </cell>
          <cell r="N92">
            <v>10.3</v>
          </cell>
          <cell r="O92">
            <v>14.2</v>
          </cell>
          <cell r="P92">
            <v>12.5</v>
          </cell>
          <cell r="Q92">
            <v>16.600000000000001</v>
          </cell>
          <cell r="R92">
            <v>13</v>
          </cell>
          <cell r="S92">
            <v>31.5</v>
          </cell>
          <cell r="T92">
            <v>21</v>
          </cell>
          <cell r="U92">
            <v>63.4</v>
          </cell>
          <cell r="V92">
            <v>63.3</v>
          </cell>
          <cell r="W92">
            <v>57.8</v>
          </cell>
          <cell r="X92">
            <v>68.8</v>
          </cell>
          <cell r="Y92">
            <v>72.400000000000006</v>
          </cell>
          <cell r="Z92">
            <v>82.5</v>
          </cell>
        </row>
        <row r="93">
          <cell r="M93">
            <v>191.4</v>
          </cell>
          <cell r="N93">
            <v>220.8</v>
          </cell>
          <cell r="O93">
            <v>175.4</v>
          </cell>
          <cell r="P93">
            <v>215.6</v>
          </cell>
          <cell r="Q93">
            <v>215.2</v>
          </cell>
          <cell r="R93">
            <v>246.7</v>
          </cell>
          <cell r="S93">
            <v>320</v>
          </cell>
          <cell r="T93">
            <v>366.7</v>
          </cell>
          <cell r="U93">
            <v>375.4</v>
          </cell>
          <cell r="V93">
            <v>399</v>
          </cell>
          <cell r="W93">
            <v>535.20000000000005</v>
          </cell>
          <cell r="X93">
            <v>591.79999999999995</v>
          </cell>
          <cell r="Y93">
            <v>610.79999999999995</v>
          </cell>
          <cell r="Z93">
            <v>614.70000000000005</v>
          </cell>
        </row>
        <row r="94">
          <cell r="M94">
            <v>148.80000000000001</v>
          </cell>
          <cell r="N94">
            <v>129.6</v>
          </cell>
          <cell r="O94">
            <v>136.19999999999999</v>
          </cell>
          <cell r="P94">
            <v>140</v>
          </cell>
          <cell r="Q94">
            <v>180.8</v>
          </cell>
          <cell r="R94">
            <v>194.5</v>
          </cell>
          <cell r="S94">
            <v>205.1</v>
          </cell>
          <cell r="T94">
            <v>265.8</v>
          </cell>
          <cell r="U94">
            <v>303.89999999999998</v>
          </cell>
          <cell r="V94">
            <v>379</v>
          </cell>
          <cell r="W94">
            <v>315.10000000000002</v>
          </cell>
          <cell r="X94">
            <v>402</v>
          </cell>
          <cell r="Y94">
            <v>344.2</v>
          </cell>
          <cell r="Z94">
            <v>325.10000000000002</v>
          </cell>
        </row>
        <row r="95">
          <cell r="M95">
            <v>121.5</v>
          </cell>
          <cell r="N95">
            <v>101.7</v>
          </cell>
          <cell r="O95">
            <v>113.6</v>
          </cell>
          <cell r="P95">
            <v>104</v>
          </cell>
          <cell r="Q95">
            <v>80.099999999999994</v>
          </cell>
          <cell r="R95">
            <v>125.3</v>
          </cell>
          <cell r="S95">
            <v>138.6</v>
          </cell>
          <cell r="T95">
            <v>169</v>
          </cell>
          <cell r="U95">
            <v>184.9</v>
          </cell>
          <cell r="V95">
            <v>149.6</v>
          </cell>
          <cell r="W95">
            <v>166.3</v>
          </cell>
          <cell r="X95">
            <v>240.9</v>
          </cell>
          <cell r="Y95">
            <v>317.39999999999998</v>
          </cell>
          <cell r="Z95">
            <v>363.5</v>
          </cell>
        </row>
        <row r="96">
          <cell r="M96">
            <v>6.2</v>
          </cell>
          <cell r="N96">
            <v>7</v>
          </cell>
          <cell r="O96">
            <v>2.5</v>
          </cell>
          <cell r="P96">
            <v>7.1</v>
          </cell>
          <cell r="Q96">
            <v>3.8</v>
          </cell>
          <cell r="R96">
            <v>9</v>
          </cell>
          <cell r="S96">
            <v>13.8</v>
          </cell>
          <cell r="T96">
            <v>14.8</v>
          </cell>
          <cell r="U96">
            <v>15</v>
          </cell>
          <cell r="V96">
            <v>15.6</v>
          </cell>
          <cell r="W96">
            <v>15.9</v>
          </cell>
          <cell r="X96">
            <v>18.2</v>
          </cell>
          <cell r="Y96">
            <v>20</v>
          </cell>
          <cell r="Z96">
            <v>15.3</v>
          </cell>
        </row>
        <row r="97">
          <cell r="M97">
            <v>66.400000000000006</v>
          </cell>
          <cell r="N97">
            <v>38.4</v>
          </cell>
          <cell r="O97">
            <v>42.6</v>
          </cell>
          <cell r="P97">
            <v>42.8</v>
          </cell>
          <cell r="Q97">
            <v>58.7</v>
          </cell>
          <cell r="R97">
            <v>44.4</v>
          </cell>
          <cell r="S97">
            <v>65.8</v>
          </cell>
          <cell r="T97">
            <v>105.6</v>
          </cell>
          <cell r="U97">
            <v>148.9</v>
          </cell>
          <cell r="V97">
            <v>164.7</v>
          </cell>
          <cell r="W97">
            <v>201.8</v>
          </cell>
          <cell r="X97">
            <v>239.4</v>
          </cell>
          <cell r="Y97">
            <v>215</v>
          </cell>
          <cell r="Z97">
            <v>291.2</v>
          </cell>
        </row>
        <row r="98">
          <cell r="M98">
            <v>8</v>
          </cell>
          <cell r="N98">
            <v>7.6</v>
          </cell>
          <cell r="O98">
            <v>16.7</v>
          </cell>
          <cell r="P98">
            <v>10.5</v>
          </cell>
          <cell r="Q98">
            <v>10.6</v>
          </cell>
          <cell r="R98">
            <v>16.2</v>
          </cell>
          <cell r="S98">
            <v>21.1</v>
          </cell>
          <cell r="T98">
            <v>30</v>
          </cell>
          <cell r="U98">
            <v>39.4</v>
          </cell>
          <cell r="V98">
            <v>48.8</v>
          </cell>
          <cell r="W98">
            <v>52.6</v>
          </cell>
          <cell r="X98">
            <v>53</v>
          </cell>
          <cell r="Y98">
            <v>54.1</v>
          </cell>
          <cell r="Z98">
            <v>63.2</v>
          </cell>
        </row>
        <row r="99">
          <cell r="M99">
            <v>0.8</v>
          </cell>
          <cell r="N99">
            <v>10</v>
          </cell>
          <cell r="O99">
            <v>12.6</v>
          </cell>
          <cell r="P99">
            <v>19.5</v>
          </cell>
          <cell r="Q99">
            <v>24.8</v>
          </cell>
          <cell r="R99">
            <v>23.7</v>
          </cell>
          <cell r="S99">
            <v>6.6</v>
          </cell>
          <cell r="T99">
            <v>6.6</v>
          </cell>
          <cell r="U99">
            <v>1.6</v>
          </cell>
          <cell r="V99">
            <v>4</v>
          </cell>
          <cell r="W99">
            <v>0.3</v>
          </cell>
          <cell r="X99">
            <v>2.2000000000000002</v>
          </cell>
          <cell r="Y99">
            <v>1.2</v>
          </cell>
          <cell r="Z99">
            <v>0.4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M5">
            <v>146596.9</v>
          </cell>
          <cell r="N5">
            <v>145976.5</v>
          </cell>
          <cell r="O5">
            <v>145306.5</v>
          </cell>
          <cell r="P5">
            <v>144648618</v>
          </cell>
          <cell r="Q5">
            <v>144067316</v>
          </cell>
          <cell r="R5">
            <v>143518814</v>
          </cell>
          <cell r="S5">
            <v>143049637</v>
          </cell>
          <cell r="T5">
            <v>142805114</v>
          </cell>
          <cell r="U5">
            <v>142742366</v>
          </cell>
          <cell r="V5">
            <v>142785349</v>
          </cell>
          <cell r="W5">
            <v>142849468</v>
          </cell>
          <cell r="X5">
            <v>142960908</v>
          </cell>
          <cell r="Y5">
            <v>143201721</v>
          </cell>
          <cell r="Z5">
            <v>143506995</v>
          </cell>
        </row>
        <row r="9">
          <cell r="M9">
            <v>38201.4</v>
          </cell>
          <cell r="N9">
            <v>38121.800000000003</v>
          </cell>
          <cell r="O9">
            <v>38007.599999999999</v>
          </cell>
          <cell r="P9">
            <v>37955941</v>
          </cell>
          <cell r="Q9">
            <v>38004571</v>
          </cell>
          <cell r="R9">
            <v>38076537</v>
          </cell>
          <cell r="S9">
            <v>38146181</v>
          </cell>
          <cell r="T9">
            <v>38196721</v>
          </cell>
          <cell r="U9">
            <v>38236673</v>
          </cell>
          <cell r="V9">
            <v>38299035</v>
          </cell>
          <cell r="W9">
            <v>38390287</v>
          </cell>
          <cell r="X9">
            <v>38491687</v>
          </cell>
          <cell r="Y9">
            <v>38608260</v>
          </cell>
          <cell r="Z9">
            <v>38749394</v>
          </cell>
        </row>
        <row r="10">
          <cell r="M10">
            <v>1504.3</v>
          </cell>
          <cell r="N10">
            <v>1507.6</v>
          </cell>
          <cell r="O10">
            <v>1510</v>
          </cell>
          <cell r="P10">
            <v>1512879</v>
          </cell>
          <cell r="Q10">
            <v>1512761</v>
          </cell>
          <cell r="R10">
            <v>1511688</v>
          </cell>
          <cell r="S10">
            <v>1512934</v>
          </cell>
          <cell r="T10">
            <v>1517127</v>
          </cell>
          <cell r="U10">
            <v>1523180</v>
          </cell>
          <cell r="V10">
            <v>1529019</v>
          </cell>
          <cell r="W10">
            <v>1532067</v>
          </cell>
          <cell r="X10">
            <v>1534213</v>
          </cell>
          <cell r="Y10">
            <v>1538529</v>
          </cell>
          <cell r="Z10">
            <v>1542546</v>
          </cell>
        </row>
        <row r="11">
          <cell r="M11">
            <v>1415.6</v>
          </cell>
          <cell r="N11">
            <v>1399.7</v>
          </cell>
          <cell r="O11">
            <v>1383.2</v>
          </cell>
          <cell r="P11">
            <v>1367626</v>
          </cell>
          <cell r="Q11">
            <v>1352190</v>
          </cell>
          <cell r="R11">
            <v>1335892</v>
          </cell>
          <cell r="S11">
            <v>1320200</v>
          </cell>
          <cell r="T11">
            <v>1308046</v>
          </cell>
          <cell r="U11">
            <v>1298797</v>
          </cell>
          <cell r="V11">
            <v>1290395</v>
          </cell>
          <cell r="W11">
            <v>1280947</v>
          </cell>
          <cell r="X11">
            <v>1269885</v>
          </cell>
          <cell r="Y11">
            <v>1259041</v>
          </cell>
          <cell r="Z11">
            <v>1248132</v>
          </cell>
        </row>
        <row r="12">
          <cell r="M12">
            <v>1566.8</v>
          </cell>
          <cell r="N12">
            <v>1548.6</v>
          </cell>
          <cell r="O12">
            <v>1529.6</v>
          </cell>
          <cell r="P12">
            <v>1514814</v>
          </cell>
          <cell r="Q12">
            <v>1503585</v>
          </cell>
          <cell r="R12">
            <v>1492025</v>
          </cell>
          <cell r="S12">
            <v>1481157</v>
          </cell>
          <cell r="T12">
            <v>1471302</v>
          </cell>
          <cell r="U12">
            <v>1462340</v>
          </cell>
          <cell r="V12">
            <v>1453855</v>
          </cell>
          <cell r="W12">
            <v>1445451</v>
          </cell>
          <cell r="X12">
            <v>1436531</v>
          </cell>
          <cell r="Y12">
            <v>1426837</v>
          </cell>
          <cell r="Z12">
            <v>1417531</v>
          </cell>
        </row>
        <row r="13">
          <cell r="M13">
            <v>2431.8000000000002</v>
          </cell>
          <cell r="N13">
            <v>2409.6999999999998</v>
          </cell>
          <cell r="O13">
            <v>2385.8000000000002</v>
          </cell>
          <cell r="P13">
            <v>2370959</v>
          </cell>
          <cell r="Q13">
            <v>2366194</v>
          </cell>
          <cell r="R13">
            <v>2362922</v>
          </cell>
          <cell r="S13">
            <v>2357358</v>
          </cell>
          <cell r="T13">
            <v>2349109</v>
          </cell>
          <cell r="U13">
            <v>2341705</v>
          </cell>
          <cell r="V13">
            <v>2336946</v>
          </cell>
          <cell r="W13">
            <v>2334852</v>
          </cell>
          <cell r="X13">
            <v>2333158</v>
          </cell>
          <cell r="Y13">
            <v>2330942</v>
          </cell>
          <cell r="Z13">
            <v>2329668</v>
          </cell>
        </row>
        <row r="14">
          <cell r="M14">
            <v>1186.8</v>
          </cell>
          <cell r="N14">
            <v>1170.4000000000001</v>
          </cell>
          <cell r="O14">
            <v>1153.2</v>
          </cell>
          <cell r="P14">
            <v>1137783</v>
          </cell>
          <cell r="Q14">
            <v>1123883</v>
          </cell>
          <cell r="R14">
            <v>1109301</v>
          </cell>
          <cell r="S14">
            <v>1095849</v>
          </cell>
          <cell r="T14">
            <v>1085475</v>
          </cell>
          <cell r="U14">
            <v>1077710</v>
          </cell>
          <cell r="V14">
            <v>1071048</v>
          </cell>
          <cell r="W14">
            <v>1063948</v>
          </cell>
          <cell r="X14">
            <v>1057074</v>
          </cell>
          <cell r="Y14">
            <v>1051501</v>
          </cell>
          <cell r="Z14">
            <v>1046046</v>
          </cell>
        </row>
        <row r="15">
          <cell r="M15">
            <v>1065.3</v>
          </cell>
          <cell r="N15">
            <v>1054.9000000000001</v>
          </cell>
          <cell r="O15">
            <v>1044.0999999999999</v>
          </cell>
          <cell r="P15">
            <v>1035135</v>
          </cell>
          <cell r="Q15">
            <v>1029618</v>
          </cell>
          <cell r="R15">
            <v>1025461</v>
          </cell>
          <cell r="S15">
            <v>1021741</v>
          </cell>
          <cell r="T15">
            <v>1018934</v>
          </cell>
          <cell r="U15">
            <v>1016662</v>
          </cell>
          <cell r="V15">
            <v>1015297</v>
          </cell>
          <cell r="W15">
            <v>1012093</v>
          </cell>
          <cell r="X15">
            <v>1008710</v>
          </cell>
          <cell r="Y15">
            <v>1006907</v>
          </cell>
          <cell r="Z15">
            <v>1005065</v>
          </cell>
        </row>
        <row r="16">
          <cell r="M16">
            <v>757.9</v>
          </cell>
          <cell r="N16">
            <v>749</v>
          </cell>
          <cell r="O16">
            <v>739.2</v>
          </cell>
          <cell r="P16">
            <v>728798</v>
          </cell>
          <cell r="Q16">
            <v>717560</v>
          </cell>
          <cell r="R16">
            <v>705870</v>
          </cell>
          <cell r="S16">
            <v>694788</v>
          </cell>
          <cell r="T16">
            <v>686616</v>
          </cell>
          <cell r="U16">
            <v>680605</v>
          </cell>
          <cell r="V16">
            <v>675366</v>
          </cell>
          <cell r="W16">
            <v>669665</v>
          </cell>
          <cell r="X16">
            <v>664078</v>
          </cell>
          <cell r="Y16">
            <v>660335</v>
          </cell>
          <cell r="Z16">
            <v>657648</v>
          </cell>
        </row>
        <row r="17">
          <cell r="M17">
            <v>1274.0999999999999</v>
          </cell>
          <cell r="N17">
            <v>1257.5</v>
          </cell>
          <cell r="O17">
            <v>1239.8</v>
          </cell>
          <cell r="P17">
            <v>1222235</v>
          </cell>
          <cell r="Q17">
            <v>1204592</v>
          </cell>
          <cell r="R17">
            <v>1186719</v>
          </cell>
          <cell r="S17">
            <v>1169605</v>
          </cell>
          <cell r="T17">
            <v>1156720</v>
          </cell>
          <cell r="U17">
            <v>1147593</v>
          </cell>
          <cell r="V17">
            <v>1139159</v>
          </cell>
          <cell r="W17">
            <v>1130319</v>
          </cell>
          <cell r="X17">
            <v>1123605</v>
          </cell>
          <cell r="Y17">
            <v>1120412</v>
          </cell>
          <cell r="Z17">
            <v>1119089</v>
          </cell>
        </row>
        <row r="18">
          <cell r="M18">
            <v>1230.9000000000001</v>
          </cell>
          <cell r="N18">
            <v>1224.3</v>
          </cell>
          <cell r="O18">
            <v>1215.7</v>
          </cell>
          <cell r="P18">
            <v>1208140</v>
          </cell>
          <cell r="Q18">
            <v>1201926</v>
          </cell>
          <cell r="R18">
            <v>1196235</v>
          </cell>
          <cell r="S18">
            <v>1192149</v>
          </cell>
          <cell r="T18">
            <v>1188557</v>
          </cell>
          <cell r="U18">
            <v>1184344</v>
          </cell>
          <cell r="V18">
            <v>1179516</v>
          </cell>
          <cell r="W18">
            <v>1174539</v>
          </cell>
          <cell r="X18">
            <v>1168971</v>
          </cell>
          <cell r="Y18">
            <v>1164075</v>
          </cell>
          <cell r="Z18">
            <v>1161051</v>
          </cell>
        </row>
        <row r="19">
          <cell r="M19">
            <v>6620.8</v>
          </cell>
          <cell r="N19">
            <v>6611.3</v>
          </cell>
          <cell r="O19">
            <v>6613</v>
          </cell>
          <cell r="P19">
            <v>6644102</v>
          </cell>
          <cell r="Q19">
            <v>6704033</v>
          </cell>
          <cell r="R19">
            <v>6760297</v>
          </cell>
          <cell r="S19">
            <v>6815337</v>
          </cell>
          <cell r="T19">
            <v>6871095</v>
          </cell>
          <cell r="U19">
            <v>6926692</v>
          </cell>
          <cell r="V19">
            <v>6991111</v>
          </cell>
          <cell r="W19">
            <v>7065211</v>
          </cell>
          <cell r="X19">
            <v>7152450</v>
          </cell>
          <cell r="Y19">
            <v>7001567</v>
          </cell>
          <cell r="Z19">
            <v>7090852</v>
          </cell>
        </row>
        <row r="20">
          <cell r="M20">
            <v>880.5</v>
          </cell>
          <cell r="N20">
            <v>872.1</v>
          </cell>
          <cell r="O20">
            <v>862.9</v>
          </cell>
          <cell r="P20">
            <v>852682</v>
          </cell>
          <cell r="Q20">
            <v>841108</v>
          </cell>
          <cell r="R20">
            <v>828631</v>
          </cell>
          <cell r="S20">
            <v>816743</v>
          </cell>
          <cell r="T20">
            <v>808298</v>
          </cell>
          <cell r="U20">
            <v>802031</v>
          </cell>
          <cell r="V20">
            <v>796000</v>
          </cell>
          <cell r="W20">
            <v>789368</v>
          </cell>
          <cell r="X20">
            <v>783437</v>
          </cell>
          <cell r="Y20">
            <v>778554</v>
          </cell>
          <cell r="Z20">
            <v>772903</v>
          </cell>
        </row>
        <row r="21">
          <cell r="M21">
            <v>1266.7</v>
          </cell>
          <cell r="N21">
            <v>1249.9000000000001</v>
          </cell>
          <cell r="O21">
            <v>1232.3</v>
          </cell>
          <cell r="P21">
            <v>1217031</v>
          </cell>
          <cell r="Q21">
            <v>1204865</v>
          </cell>
          <cell r="R21">
            <v>1194108</v>
          </cell>
          <cell r="S21">
            <v>1185158</v>
          </cell>
          <cell r="T21">
            <v>1177921</v>
          </cell>
          <cell r="U21">
            <v>1171121</v>
          </cell>
          <cell r="V21">
            <v>1164855</v>
          </cell>
          <cell r="W21">
            <v>1156822</v>
          </cell>
          <cell r="X21">
            <v>1150147</v>
          </cell>
          <cell r="Y21">
            <v>1146554</v>
          </cell>
          <cell r="Z21">
            <v>1142747</v>
          </cell>
        </row>
        <row r="22">
          <cell r="M22">
            <v>1090.8</v>
          </cell>
          <cell r="N22">
            <v>1072.7</v>
          </cell>
          <cell r="O22">
            <v>1054.5999999999999</v>
          </cell>
          <cell r="P22">
            <v>1042505</v>
          </cell>
          <cell r="Q22">
            <v>1035715</v>
          </cell>
          <cell r="R22">
            <v>1028870</v>
          </cell>
          <cell r="S22">
            <v>1021671</v>
          </cell>
          <cell r="T22">
            <v>1013459</v>
          </cell>
          <cell r="U22">
            <v>1004864</v>
          </cell>
          <cell r="V22">
            <v>996865</v>
          </cell>
          <cell r="W22">
            <v>987953</v>
          </cell>
          <cell r="X22">
            <v>981685</v>
          </cell>
          <cell r="Y22">
            <v>977835</v>
          </cell>
          <cell r="Z22">
            <v>971542</v>
          </cell>
        </row>
        <row r="23">
          <cell r="M23">
            <v>1222.3</v>
          </cell>
          <cell r="N23">
            <v>1203.5</v>
          </cell>
          <cell r="O23">
            <v>1183.8</v>
          </cell>
          <cell r="P23">
            <v>1168044</v>
          </cell>
          <cell r="Q23">
            <v>1156341</v>
          </cell>
          <cell r="R23">
            <v>1144689</v>
          </cell>
          <cell r="S23">
            <v>1132782</v>
          </cell>
          <cell r="T23">
            <v>1121726</v>
          </cell>
          <cell r="U23">
            <v>1112124</v>
          </cell>
          <cell r="V23">
            <v>1103730</v>
          </cell>
          <cell r="W23">
            <v>1094675</v>
          </cell>
          <cell r="X23">
            <v>1086122</v>
          </cell>
          <cell r="Y23">
            <v>1079147</v>
          </cell>
          <cell r="Z23">
            <v>1072341</v>
          </cell>
        </row>
        <row r="24">
          <cell r="M24">
            <v>1531.7</v>
          </cell>
          <cell r="N24">
            <v>1505.5</v>
          </cell>
          <cell r="O24">
            <v>1478.5</v>
          </cell>
          <cell r="P24">
            <v>1456696</v>
          </cell>
          <cell r="Q24">
            <v>1440218</v>
          </cell>
          <cell r="R24">
            <v>1423942</v>
          </cell>
          <cell r="S24">
            <v>1407059</v>
          </cell>
          <cell r="T24">
            <v>1392899</v>
          </cell>
          <cell r="U24">
            <v>1381183</v>
          </cell>
          <cell r="V24">
            <v>1370372</v>
          </cell>
          <cell r="W24">
            <v>1357707</v>
          </cell>
          <cell r="X24">
            <v>1346143</v>
          </cell>
          <cell r="Y24">
            <v>1338130</v>
          </cell>
          <cell r="Z24">
            <v>1329655</v>
          </cell>
        </row>
        <row r="25">
          <cell r="M25">
            <v>1731.5</v>
          </cell>
          <cell r="N25">
            <v>1706.8</v>
          </cell>
          <cell r="O25">
            <v>1681.9</v>
          </cell>
          <cell r="P25">
            <v>1659506</v>
          </cell>
          <cell r="Q25">
            <v>1640500</v>
          </cell>
          <cell r="R25">
            <v>1623486</v>
          </cell>
          <cell r="S25">
            <v>1607666</v>
          </cell>
          <cell r="T25">
            <v>1594048</v>
          </cell>
          <cell r="U25">
            <v>1582152</v>
          </cell>
          <cell r="V25">
            <v>1570500</v>
          </cell>
          <cell r="W25">
            <v>1557492</v>
          </cell>
          <cell r="X25">
            <v>1547438</v>
          </cell>
          <cell r="Y25">
            <v>1538490</v>
          </cell>
          <cell r="Z25">
            <v>1526966</v>
          </cell>
        </row>
        <row r="26">
          <cell r="M26">
            <v>1399.9</v>
          </cell>
          <cell r="N26">
            <v>1386.1</v>
          </cell>
          <cell r="O26">
            <v>1371.4</v>
          </cell>
          <cell r="P26">
            <v>1355714</v>
          </cell>
          <cell r="Q26">
            <v>1338427</v>
          </cell>
          <cell r="R26">
            <v>1321306</v>
          </cell>
          <cell r="S26">
            <v>1306389</v>
          </cell>
          <cell r="T26">
            <v>1296250</v>
          </cell>
          <cell r="U26">
            <v>1289329</v>
          </cell>
          <cell r="V26">
            <v>1283105</v>
          </cell>
          <cell r="W26">
            <v>1275547</v>
          </cell>
          <cell r="X26">
            <v>1271018</v>
          </cell>
          <cell r="Y26">
            <v>1271351</v>
          </cell>
          <cell r="Z26">
            <v>1271719</v>
          </cell>
        </row>
        <row r="27">
          <cell r="M27">
            <v>10023.6</v>
          </cell>
          <cell r="N27">
            <v>10192.1</v>
          </cell>
          <cell r="O27">
            <v>10328.4</v>
          </cell>
          <cell r="P27">
            <v>10461292</v>
          </cell>
          <cell r="Q27">
            <v>10631055</v>
          </cell>
          <cell r="R27">
            <v>10825095</v>
          </cell>
          <cell r="S27">
            <v>11007595</v>
          </cell>
          <cell r="T27">
            <v>11139139</v>
          </cell>
          <cell r="U27">
            <v>11234241</v>
          </cell>
          <cell r="V27">
            <v>11331896</v>
          </cell>
          <cell r="W27">
            <v>11461631</v>
          </cell>
          <cell r="X27">
            <v>11577022</v>
          </cell>
          <cell r="Y27">
            <v>11918053</v>
          </cell>
          <cell r="Z27">
            <v>12043893</v>
          </cell>
        </row>
        <row r="28">
          <cell r="M28">
            <v>14261.2</v>
          </cell>
          <cell r="N28">
            <v>14135.9</v>
          </cell>
          <cell r="O28">
            <v>14010.8</v>
          </cell>
          <cell r="P28">
            <v>13904394</v>
          </cell>
          <cell r="Q28">
            <v>13826869</v>
          </cell>
          <cell r="R28">
            <v>13754940</v>
          </cell>
          <cell r="S28">
            <v>13690736</v>
          </cell>
          <cell r="T28">
            <v>13647980</v>
          </cell>
          <cell r="U28">
            <v>13621394</v>
          </cell>
          <cell r="V28">
            <v>13608056</v>
          </cell>
          <cell r="W28">
            <v>13614983</v>
          </cell>
          <cell r="X28">
            <v>13642951</v>
          </cell>
          <cell r="Y28">
            <v>13688936</v>
          </cell>
        </row>
        <row r="29">
          <cell r="M29">
            <v>732.1</v>
          </cell>
          <cell r="N29">
            <v>725.2</v>
          </cell>
          <cell r="O29">
            <v>718.4</v>
          </cell>
          <cell r="P29">
            <v>709030</v>
          </cell>
          <cell r="Q29">
            <v>696224</v>
          </cell>
          <cell r="R29">
            <v>682821</v>
          </cell>
          <cell r="S29">
            <v>670537</v>
          </cell>
          <cell r="T29">
            <v>662218</v>
          </cell>
          <cell r="U29">
            <v>656585</v>
          </cell>
          <cell r="V29">
            <v>651242</v>
          </cell>
          <cell r="W29">
            <v>645650</v>
          </cell>
          <cell r="X29">
            <v>641131</v>
          </cell>
          <cell r="Y29">
            <v>638307</v>
          </cell>
          <cell r="Z29">
            <v>635667</v>
          </cell>
        </row>
        <row r="30">
          <cell r="M30">
            <v>1050.4000000000001</v>
          </cell>
          <cell r="N30">
            <v>1036.3</v>
          </cell>
          <cell r="O30">
            <v>1022.8</v>
          </cell>
          <cell r="P30">
            <v>1007948</v>
          </cell>
          <cell r="Q30">
            <v>991373</v>
          </cell>
          <cell r="R30">
            <v>972921</v>
          </cell>
          <cell r="S30">
            <v>953884</v>
          </cell>
          <cell r="T30">
            <v>939842</v>
          </cell>
          <cell r="U30">
            <v>928594</v>
          </cell>
          <cell r="V30">
            <v>917149</v>
          </cell>
          <cell r="W30">
            <v>905596</v>
          </cell>
          <cell r="X30">
            <v>894526</v>
          </cell>
          <cell r="Y30">
            <v>885238</v>
          </cell>
          <cell r="Z30">
            <v>876348</v>
          </cell>
        </row>
        <row r="31">
          <cell r="M31">
            <v>1379.7</v>
          </cell>
          <cell r="N31">
            <v>1359.8</v>
          </cell>
          <cell r="O31">
            <v>1341.5</v>
          </cell>
          <cell r="P31">
            <v>1324102</v>
          </cell>
          <cell r="Q31">
            <v>1307384</v>
          </cell>
          <cell r="R31">
            <v>1290528</v>
          </cell>
          <cell r="S31">
            <v>1274252</v>
          </cell>
          <cell r="T31">
            <v>1261915</v>
          </cell>
          <cell r="U31">
            <v>1251684</v>
          </cell>
          <cell r="V31">
            <v>1241849</v>
          </cell>
          <cell r="W31">
            <v>1231186</v>
          </cell>
          <cell r="X31">
            <v>1219207</v>
          </cell>
          <cell r="Y31">
            <v>1207914</v>
          </cell>
          <cell r="Z31">
            <v>1197040</v>
          </cell>
        </row>
        <row r="32">
          <cell r="M32">
            <v>41.1</v>
          </cell>
          <cell r="N32">
            <v>40.9</v>
          </cell>
          <cell r="O32">
            <v>41.3</v>
          </cell>
          <cell r="P32">
            <v>41790</v>
          </cell>
          <cell r="Q32">
            <v>41894</v>
          </cell>
          <cell r="R32">
            <v>41910</v>
          </cell>
          <cell r="S32">
            <v>41884</v>
          </cell>
          <cell r="T32">
            <v>41877</v>
          </cell>
          <cell r="U32">
            <v>41879</v>
          </cell>
          <cell r="V32">
            <v>41986</v>
          </cell>
          <cell r="W32">
            <v>42110</v>
          </cell>
          <cell r="X32">
            <v>42271</v>
          </cell>
          <cell r="Y32">
            <v>42613</v>
          </cell>
          <cell r="Z32">
            <v>42907</v>
          </cell>
        </row>
        <row r="33">
          <cell r="M33">
            <v>1338.6000000000001</v>
          </cell>
          <cell r="N33">
            <v>1318.8999999999999</v>
          </cell>
          <cell r="O33">
            <v>1300.2</v>
          </cell>
        </row>
        <row r="34">
          <cell r="M34">
            <v>1295</v>
          </cell>
          <cell r="N34">
            <v>1284.5</v>
          </cell>
          <cell r="O34">
            <v>1272.7</v>
          </cell>
          <cell r="P34">
            <v>1261386</v>
          </cell>
          <cell r="Q34">
            <v>1250846</v>
          </cell>
          <cell r="R34">
            <v>1240354</v>
          </cell>
          <cell r="S34">
            <v>1230360</v>
          </cell>
          <cell r="T34">
            <v>1222777</v>
          </cell>
          <cell r="U34">
            <v>1216955</v>
          </cell>
          <cell r="V34">
            <v>1211249</v>
          </cell>
          <cell r="W34">
            <v>1204777</v>
          </cell>
          <cell r="X34">
            <v>1199868</v>
          </cell>
          <cell r="Y34">
            <v>1197371</v>
          </cell>
        </row>
        <row r="35">
          <cell r="M35">
            <v>958.1</v>
          </cell>
          <cell r="N35">
            <v>956.5</v>
          </cell>
          <cell r="O35">
            <v>954.8</v>
          </cell>
          <cell r="P35">
            <v>950990</v>
          </cell>
          <cell r="Q35">
            <v>944993</v>
          </cell>
          <cell r="R35">
            <v>939336</v>
          </cell>
          <cell r="S35">
            <v>935452</v>
          </cell>
          <cell r="T35">
            <v>934814</v>
          </cell>
          <cell r="U35">
            <v>935955</v>
          </cell>
          <cell r="V35">
            <v>937623</v>
          </cell>
          <cell r="W35">
            <v>940228</v>
          </cell>
          <cell r="X35">
            <v>944310</v>
          </cell>
          <cell r="Y35">
            <v>950785</v>
          </cell>
          <cell r="Z35">
            <v>958951</v>
          </cell>
        </row>
        <row r="36">
          <cell r="M36">
            <v>1683.5</v>
          </cell>
          <cell r="N36">
            <v>1676.5</v>
          </cell>
          <cell r="O36">
            <v>1669.9</v>
          </cell>
          <cell r="P36">
            <v>1670219</v>
          </cell>
          <cell r="Q36">
            <v>1677366</v>
          </cell>
          <cell r="R36">
            <v>1683411</v>
          </cell>
          <cell r="S36">
            <v>1688244</v>
          </cell>
          <cell r="T36">
            <v>1691844</v>
          </cell>
          <cell r="U36">
            <v>1695738</v>
          </cell>
          <cell r="V36">
            <v>1701902</v>
          </cell>
          <cell r="W36">
            <v>1711743</v>
          </cell>
          <cell r="X36">
            <v>1726244</v>
          </cell>
          <cell r="Y36">
            <v>1742521</v>
          </cell>
          <cell r="Z36">
            <v>1757529</v>
          </cell>
        </row>
        <row r="37">
          <cell r="M37">
            <v>932</v>
          </cell>
          <cell r="N37">
            <v>914.3</v>
          </cell>
          <cell r="O37">
            <v>897.8</v>
          </cell>
          <cell r="P37">
            <v>881477</v>
          </cell>
          <cell r="Q37">
            <v>865042</v>
          </cell>
          <cell r="R37">
            <v>848184</v>
          </cell>
          <cell r="S37">
            <v>831703</v>
          </cell>
          <cell r="T37">
            <v>819559</v>
          </cell>
          <cell r="U37">
            <v>810347</v>
          </cell>
          <cell r="V37">
            <v>802659</v>
          </cell>
          <cell r="W37">
            <v>796921</v>
          </cell>
          <cell r="X37">
            <v>791012</v>
          </cell>
          <cell r="Y37">
            <v>784174</v>
          </cell>
          <cell r="Z37">
            <v>775729</v>
          </cell>
        </row>
        <row r="38">
          <cell r="M38">
            <v>714.4</v>
          </cell>
          <cell r="N38">
            <v>705.6</v>
          </cell>
          <cell r="O38">
            <v>696.5</v>
          </cell>
          <cell r="P38">
            <v>687552</v>
          </cell>
          <cell r="Q38">
            <v>678742</v>
          </cell>
          <cell r="R38">
            <v>670068</v>
          </cell>
          <cell r="S38">
            <v>661600</v>
          </cell>
          <cell r="T38">
            <v>654891</v>
          </cell>
          <cell r="U38">
            <v>648784</v>
          </cell>
          <cell r="V38">
            <v>642533</v>
          </cell>
          <cell r="W38">
            <v>636248</v>
          </cell>
          <cell r="X38">
            <v>631274</v>
          </cell>
          <cell r="Y38">
            <v>627802</v>
          </cell>
          <cell r="Z38">
            <v>624143</v>
          </cell>
        </row>
        <row r="39">
          <cell r="M39">
            <v>787.5</v>
          </cell>
          <cell r="N39">
            <v>775.7</v>
          </cell>
          <cell r="O39">
            <v>763.9</v>
          </cell>
          <cell r="P39">
            <v>752434</v>
          </cell>
          <cell r="Q39">
            <v>740635</v>
          </cell>
          <cell r="R39">
            <v>727645</v>
          </cell>
          <cell r="S39">
            <v>714502</v>
          </cell>
          <cell r="T39">
            <v>703913</v>
          </cell>
          <cell r="U39">
            <v>694963</v>
          </cell>
          <cell r="V39">
            <v>686114</v>
          </cell>
          <cell r="W39">
            <v>676582</v>
          </cell>
          <cell r="X39">
            <v>669098</v>
          </cell>
          <cell r="Y39">
            <v>664215</v>
          </cell>
          <cell r="Z39">
            <v>659034</v>
          </cell>
        </row>
        <row r="40">
          <cell r="M40">
            <v>4728.3999999999996</v>
          </cell>
          <cell r="N40">
            <v>4701.6000000000004</v>
          </cell>
          <cell r="O40">
            <v>4672.3999999999996</v>
          </cell>
          <cell r="P40">
            <v>4659256</v>
          </cell>
          <cell r="Q40">
            <v>4674264</v>
          </cell>
          <cell r="R40">
            <v>4699672</v>
          </cell>
          <cell r="S40">
            <v>4730202</v>
          </cell>
          <cell r="T40">
            <v>4756207</v>
          </cell>
          <cell r="U40">
            <v>4781789</v>
          </cell>
          <cell r="V40">
            <v>4815736</v>
          </cell>
          <cell r="W40">
            <v>4866052</v>
          </cell>
          <cell r="X40">
            <v>4926281</v>
          </cell>
          <cell r="Y40">
            <v>4990609</v>
          </cell>
          <cell r="Z40">
            <v>5079971</v>
          </cell>
        </row>
        <row r="41">
          <cell r="M41">
            <v>14078.800000000001</v>
          </cell>
          <cell r="N41">
            <v>14035</v>
          </cell>
          <cell r="O41">
            <v>13981.3</v>
          </cell>
          <cell r="P41">
            <v>13930063</v>
          </cell>
          <cell r="Q41">
            <v>13888341</v>
          </cell>
          <cell r="R41">
            <v>13853944</v>
          </cell>
          <cell r="S41">
            <v>13828773</v>
          </cell>
          <cell r="T41">
            <v>13823657</v>
          </cell>
          <cell r="U41">
            <v>13835715</v>
          </cell>
          <cell r="V41">
            <v>13849134</v>
          </cell>
          <cell r="W41">
            <v>13852539</v>
          </cell>
          <cell r="X41">
            <v>13867704</v>
          </cell>
          <cell r="Y41">
            <v>13897112</v>
          </cell>
          <cell r="Z41">
            <v>13937027</v>
          </cell>
        </row>
        <row r="42">
          <cell r="M42">
            <v>448.2</v>
          </cell>
          <cell r="N42">
            <v>447</v>
          </cell>
          <cell r="O42">
            <v>446.7</v>
          </cell>
          <cell r="P42">
            <v>445838</v>
          </cell>
          <cell r="Q42">
            <v>444074</v>
          </cell>
          <cell r="R42">
            <v>442147</v>
          </cell>
          <cell r="S42">
            <v>439798</v>
          </cell>
          <cell r="T42">
            <v>438252</v>
          </cell>
          <cell r="U42">
            <v>438640</v>
          </cell>
          <cell r="V42">
            <v>439570</v>
          </cell>
          <cell r="W42">
            <v>439847</v>
          </cell>
          <cell r="X42">
            <v>441193</v>
          </cell>
          <cell r="Y42">
            <v>443427</v>
          </cell>
          <cell r="Z42">
            <v>445405</v>
          </cell>
        </row>
        <row r="43">
          <cell r="M43">
            <v>307.8</v>
          </cell>
          <cell r="N43">
            <v>302.39999999999998</v>
          </cell>
          <cell r="O43">
            <v>294.7</v>
          </cell>
          <cell r="P43">
            <v>292009</v>
          </cell>
          <cell r="Q43">
            <v>292674</v>
          </cell>
          <cell r="R43">
            <v>293347</v>
          </cell>
          <cell r="S43">
            <v>293263</v>
          </cell>
          <cell r="T43">
            <v>292333</v>
          </cell>
          <cell r="U43">
            <v>290966</v>
          </cell>
          <cell r="V43">
            <v>289975</v>
          </cell>
          <cell r="W43">
            <v>289287</v>
          </cell>
          <cell r="X43">
            <v>287796</v>
          </cell>
          <cell r="Y43">
            <v>285415</v>
          </cell>
          <cell r="Z43">
            <v>283081</v>
          </cell>
        </row>
        <row r="44">
          <cell r="M44">
            <v>5133.1000000000004</v>
          </cell>
          <cell r="N44">
            <v>5132.2</v>
          </cell>
          <cell r="O44">
            <v>5125.7</v>
          </cell>
          <cell r="P44">
            <v>5117381</v>
          </cell>
          <cell r="Q44">
            <v>5116904</v>
          </cell>
          <cell r="R44">
            <v>5123077</v>
          </cell>
          <cell r="S44">
            <v>5135081</v>
          </cell>
          <cell r="T44">
            <v>5156798</v>
          </cell>
          <cell r="U44">
            <v>5182562</v>
          </cell>
          <cell r="V44">
            <v>5204330</v>
          </cell>
          <cell r="W44">
            <v>5222110</v>
          </cell>
          <cell r="X44">
            <v>5257231</v>
          </cell>
          <cell r="Y44">
            <v>5307322</v>
          </cell>
          <cell r="Z44">
            <v>5367227</v>
          </cell>
        </row>
        <row r="45">
          <cell r="M45">
            <v>1010.8</v>
          </cell>
          <cell r="N45">
            <v>1007.4</v>
          </cell>
          <cell r="O45">
            <v>1005.1</v>
          </cell>
          <cell r="P45">
            <v>1005427</v>
          </cell>
          <cell r="Q45">
            <v>1006270</v>
          </cell>
          <cell r="R45">
            <v>1004492</v>
          </cell>
          <cell r="S45">
            <v>1001908</v>
          </cell>
          <cell r="T45">
            <v>1003598</v>
          </cell>
          <cell r="U45">
            <v>1007911</v>
          </cell>
          <cell r="V45">
            <v>1010523</v>
          </cell>
          <cell r="W45">
            <v>1010461</v>
          </cell>
          <cell r="X45">
            <v>1012386</v>
          </cell>
          <cell r="Y45">
            <v>1014406</v>
          </cell>
          <cell r="Z45">
            <v>1015178</v>
          </cell>
        </row>
        <row r="46">
          <cell r="M46">
            <v>2732</v>
          </cell>
          <cell r="N46">
            <v>2717.5</v>
          </cell>
          <cell r="O46">
            <v>2701.9</v>
          </cell>
          <cell r="P46">
            <v>2683312</v>
          </cell>
          <cell r="Q46">
            <v>2664302</v>
          </cell>
          <cell r="R46">
            <v>2648302</v>
          </cell>
          <cell r="S46">
            <v>2635176</v>
          </cell>
          <cell r="T46">
            <v>2626544</v>
          </cell>
          <cell r="U46">
            <v>2620595</v>
          </cell>
          <cell r="V46">
            <v>2616114</v>
          </cell>
          <cell r="W46">
            <v>2610835</v>
          </cell>
          <cell r="X46">
            <v>2601165</v>
          </cell>
          <cell r="Y46">
            <v>2588914</v>
          </cell>
          <cell r="Z46">
            <v>2576064</v>
          </cell>
        </row>
        <row r="47">
          <cell r="M47">
            <v>4446.8999999999996</v>
          </cell>
          <cell r="N47">
            <v>4428.5</v>
          </cell>
          <cell r="O47">
            <v>4407.2</v>
          </cell>
          <cell r="P47">
            <v>4386096</v>
          </cell>
          <cell r="Q47">
            <v>4364117</v>
          </cell>
          <cell r="R47">
            <v>4342579</v>
          </cell>
          <cell r="S47">
            <v>4323547</v>
          </cell>
          <cell r="T47">
            <v>4306132</v>
          </cell>
          <cell r="U47">
            <v>4295041</v>
          </cell>
          <cell r="V47">
            <v>4288622</v>
          </cell>
          <cell r="W47">
            <v>4279999</v>
          </cell>
          <cell r="X47">
            <v>4267933</v>
          </cell>
          <cell r="Y47">
            <v>4257628</v>
          </cell>
          <cell r="Z47">
            <v>4250072</v>
          </cell>
        </row>
        <row r="48">
          <cell r="M48">
            <v>8673.4</v>
          </cell>
          <cell r="N48">
            <v>8772.2999999999993</v>
          </cell>
          <cell r="O48">
            <v>8891</v>
          </cell>
          <cell r="P48">
            <v>8952355</v>
          </cell>
          <cell r="Q48">
            <v>8980837</v>
          </cell>
          <cell r="R48">
            <v>9015683</v>
          </cell>
          <cell r="S48">
            <v>9063650</v>
          </cell>
          <cell r="T48">
            <v>9138757</v>
          </cell>
          <cell r="U48">
            <v>9227283</v>
          </cell>
          <cell r="V48">
            <v>9310388</v>
          </cell>
          <cell r="W48">
            <v>9396111</v>
          </cell>
          <cell r="X48">
            <v>9465975</v>
          </cell>
          <cell r="Y48">
            <v>9516833</v>
          </cell>
          <cell r="Z48">
            <v>9565422</v>
          </cell>
        </row>
        <row r="49">
          <cell r="M49">
            <v>2464.3000000000002</v>
          </cell>
          <cell r="N49">
            <v>2511</v>
          </cell>
          <cell r="O49">
            <v>2558.8000000000002</v>
          </cell>
          <cell r="P49">
            <v>2599457</v>
          </cell>
          <cell r="Q49">
            <v>2635106</v>
          </cell>
          <cell r="R49">
            <v>2672665</v>
          </cell>
          <cell r="S49">
            <v>2714228</v>
          </cell>
          <cell r="T49">
            <v>2762218</v>
          </cell>
          <cell r="U49">
            <v>2807562</v>
          </cell>
          <cell r="V49">
            <v>2847642</v>
          </cell>
          <cell r="W49">
            <v>2891481</v>
          </cell>
          <cell r="X49">
            <v>2922326</v>
          </cell>
          <cell r="Y49">
            <v>2938242</v>
          </cell>
          <cell r="Z49">
            <v>2954976</v>
          </cell>
        </row>
        <row r="50">
          <cell r="M50">
            <v>392.7</v>
          </cell>
          <cell r="N50">
            <v>450.5</v>
          </cell>
          <cell r="O50">
            <v>462.1</v>
          </cell>
          <cell r="P50">
            <v>460353</v>
          </cell>
          <cell r="Q50">
            <v>442809</v>
          </cell>
          <cell r="R50">
            <v>425539</v>
          </cell>
          <cell r="S50">
            <v>412065</v>
          </cell>
          <cell r="T50">
            <v>406680</v>
          </cell>
          <cell r="U50">
            <v>407915</v>
          </cell>
          <cell r="V50">
            <v>410473</v>
          </cell>
          <cell r="W50">
            <v>413130</v>
          </cell>
          <cell r="X50">
            <v>422510</v>
          </cell>
          <cell r="Y50">
            <v>436375</v>
          </cell>
          <cell r="Z50">
            <v>447633</v>
          </cell>
        </row>
        <row r="51">
          <cell r="M51">
            <v>882.9</v>
          </cell>
          <cell r="N51">
            <v>890.5</v>
          </cell>
          <cell r="O51">
            <v>897.7</v>
          </cell>
          <cell r="P51">
            <v>895345</v>
          </cell>
          <cell r="Q51">
            <v>883474</v>
          </cell>
          <cell r="R51">
            <v>871733</v>
          </cell>
          <cell r="S51">
            <v>862309</v>
          </cell>
          <cell r="T51">
            <v>857871</v>
          </cell>
          <cell r="U51">
            <v>857704</v>
          </cell>
          <cell r="V51">
            <v>858851</v>
          </cell>
          <cell r="W51">
            <v>859684</v>
          </cell>
          <cell r="X51">
            <v>859427</v>
          </cell>
          <cell r="Y51">
            <v>859005</v>
          </cell>
          <cell r="Z51">
            <v>858672</v>
          </cell>
        </row>
        <row r="52">
          <cell r="M52">
            <v>440.3</v>
          </cell>
          <cell r="N52">
            <v>440.2</v>
          </cell>
          <cell r="O52">
            <v>439.3</v>
          </cell>
          <cell r="P52">
            <v>441597</v>
          </cell>
          <cell r="Q52">
            <v>447281</v>
          </cell>
          <cell r="R52">
            <v>452354</v>
          </cell>
          <cell r="S52">
            <v>458069</v>
          </cell>
          <cell r="T52">
            <v>464008</v>
          </cell>
          <cell r="U52">
            <v>468215</v>
          </cell>
          <cell r="V52">
            <v>471928</v>
          </cell>
          <cell r="W52">
            <v>475598</v>
          </cell>
          <cell r="X52">
            <v>476039</v>
          </cell>
          <cell r="Y52">
            <v>473261</v>
          </cell>
          <cell r="Z52">
            <v>470842</v>
          </cell>
        </row>
        <row r="53">
          <cell r="M53">
            <v>699</v>
          </cell>
          <cell r="N53">
            <v>707</v>
          </cell>
          <cell r="O53">
            <v>709.7</v>
          </cell>
          <cell r="P53">
            <v>708675</v>
          </cell>
          <cell r="Q53">
            <v>707036</v>
          </cell>
          <cell r="R53">
            <v>706644</v>
          </cell>
          <cell r="S53">
            <v>707848</v>
          </cell>
          <cell r="T53">
            <v>710155</v>
          </cell>
          <cell r="U53">
            <v>711585</v>
          </cell>
          <cell r="V53">
            <v>711693</v>
          </cell>
          <cell r="W53">
            <v>712103</v>
          </cell>
          <cell r="X53">
            <v>710757</v>
          </cell>
          <cell r="Y53">
            <v>707577</v>
          </cell>
          <cell r="Z53">
            <v>705050</v>
          </cell>
        </row>
        <row r="54">
          <cell r="M54">
            <v>1053.3</v>
          </cell>
          <cell r="N54">
            <v>1034.5999999999999</v>
          </cell>
          <cell r="O54">
            <v>1089.0999999999999</v>
          </cell>
          <cell r="P54">
            <v>1111144</v>
          </cell>
          <cell r="Q54">
            <v>1125041</v>
          </cell>
          <cell r="R54">
            <v>1142753</v>
          </cell>
          <cell r="S54">
            <v>1162155</v>
          </cell>
          <cell r="T54">
            <v>1184448</v>
          </cell>
          <cell r="U54">
            <v>1210655</v>
          </cell>
          <cell r="V54">
            <v>1237144</v>
          </cell>
          <cell r="W54">
            <v>1262505</v>
          </cell>
          <cell r="X54">
            <v>1288639</v>
          </cell>
          <cell r="Y54">
            <v>1313466</v>
          </cell>
          <cell r="Z54">
            <v>1335603</v>
          </cell>
        </row>
        <row r="55">
          <cell r="M55">
            <v>2740.9</v>
          </cell>
          <cell r="N55">
            <v>2738.5</v>
          </cell>
          <cell r="O55">
            <v>2734.3</v>
          </cell>
          <cell r="P55">
            <v>2735784</v>
          </cell>
          <cell r="Q55">
            <v>2740090</v>
          </cell>
          <cell r="R55">
            <v>2743995</v>
          </cell>
          <cell r="S55">
            <v>2746976</v>
          </cell>
          <cell r="T55">
            <v>2753377</v>
          </cell>
          <cell r="U55">
            <v>2763647</v>
          </cell>
          <cell r="V55">
            <v>2772657</v>
          </cell>
          <cell r="W55">
            <v>2781610</v>
          </cell>
          <cell r="X55">
            <v>2786277</v>
          </cell>
          <cell r="Y55">
            <v>2788907</v>
          </cell>
          <cell r="Z55">
            <v>2792646</v>
          </cell>
        </row>
        <row r="56">
          <cell r="M56">
            <v>31617.4</v>
          </cell>
          <cell r="N56">
            <v>31423.7</v>
          </cell>
          <cell r="O56">
            <v>31210.3</v>
          </cell>
          <cell r="P56">
            <v>30998827</v>
          </cell>
          <cell r="Q56">
            <v>30785943</v>
          </cell>
          <cell r="R56">
            <v>30565977</v>
          </cell>
          <cell r="S56">
            <v>30358633</v>
          </cell>
          <cell r="T56">
            <v>30205455</v>
          </cell>
          <cell r="U56">
            <v>30099898</v>
          </cell>
          <cell r="V56">
            <v>30023068</v>
          </cell>
          <cell r="W56">
            <v>29936473</v>
          </cell>
          <cell r="X56">
            <v>29845615</v>
          </cell>
          <cell r="Y56">
            <v>29791856</v>
          </cell>
          <cell r="Z56">
            <v>29755535</v>
          </cell>
        </row>
        <row r="57">
          <cell r="M57">
            <v>4117.5</v>
          </cell>
          <cell r="N57">
            <v>4111.7</v>
          </cell>
          <cell r="O57">
            <v>4105.3</v>
          </cell>
          <cell r="P57">
            <v>4098244</v>
          </cell>
          <cell r="Q57">
            <v>4087782</v>
          </cell>
          <cell r="R57">
            <v>4073803</v>
          </cell>
          <cell r="S57">
            <v>4059848</v>
          </cell>
          <cell r="T57">
            <v>4054130</v>
          </cell>
          <cell r="U57">
            <v>4057097</v>
          </cell>
          <cell r="V57">
            <v>4063959</v>
          </cell>
          <cell r="W57">
            <v>4070315</v>
          </cell>
          <cell r="X57">
            <v>4068165</v>
          </cell>
          <cell r="Y57">
            <v>4062601</v>
          </cell>
          <cell r="Z57">
            <v>4065327</v>
          </cell>
        </row>
        <row r="58">
          <cell r="M58">
            <v>741.5</v>
          </cell>
          <cell r="N58">
            <v>735.9</v>
          </cell>
          <cell r="O58">
            <v>729.8</v>
          </cell>
          <cell r="P58">
            <v>724717</v>
          </cell>
          <cell r="Q58">
            <v>720482</v>
          </cell>
          <cell r="R58">
            <v>715841</v>
          </cell>
          <cell r="S58">
            <v>710984</v>
          </cell>
          <cell r="T58">
            <v>706747</v>
          </cell>
          <cell r="U58">
            <v>703279</v>
          </cell>
          <cell r="V58">
            <v>700499</v>
          </cell>
          <cell r="W58">
            <v>697436</v>
          </cell>
          <cell r="X58">
            <v>693958</v>
          </cell>
          <cell r="Y58">
            <v>691392</v>
          </cell>
          <cell r="Z58">
            <v>689518</v>
          </cell>
        </row>
        <row r="59">
          <cell r="M59">
            <v>913.3</v>
          </cell>
          <cell r="N59">
            <v>902.6</v>
          </cell>
          <cell r="O59">
            <v>891.7</v>
          </cell>
          <cell r="P59">
            <v>882232</v>
          </cell>
          <cell r="Q59">
            <v>875074</v>
          </cell>
          <cell r="R59">
            <v>868276</v>
          </cell>
          <cell r="S59">
            <v>861304</v>
          </cell>
          <cell r="T59">
            <v>854781</v>
          </cell>
          <cell r="U59">
            <v>848310</v>
          </cell>
          <cell r="V59">
            <v>842073</v>
          </cell>
          <cell r="W59">
            <v>836224</v>
          </cell>
          <cell r="X59">
            <v>829359</v>
          </cell>
          <cell r="Y59">
            <v>822010</v>
          </cell>
          <cell r="Z59">
            <v>815361</v>
          </cell>
        </row>
        <row r="60">
          <cell r="M60">
            <v>3788.3</v>
          </cell>
          <cell r="N60">
            <v>3784.4</v>
          </cell>
          <cell r="O60">
            <v>3779.8</v>
          </cell>
          <cell r="P60">
            <v>3775386</v>
          </cell>
          <cell r="Q60">
            <v>3770636</v>
          </cell>
          <cell r="R60">
            <v>3764883</v>
          </cell>
          <cell r="S60">
            <v>3762353</v>
          </cell>
          <cell r="T60">
            <v>3764942</v>
          </cell>
          <cell r="U60">
            <v>3770152</v>
          </cell>
          <cell r="V60">
            <v>3778992</v>
          </cell>
          <cell r="W60">
            <v>3785971</v>
          </cell>
          <cell r="X60">
            <v>3795337</v>
          </cell>
          <cell r="Y60">
            <v>3812613</v>
          </cell>
          <cell r="Z60">
            <v>3830134</v>
          </cell>
        </row>
        <row r="61">
          <cell r="M61">
            <v>1591.8</v>
          </cell>
          <cell r="N61">
            <v>1583.1</v>
          </cell>
          <cell r="O61">
            <v>1573.2</v>
          </cell>
          <cell r="P61">
            <v>1564634</v>
          </cell>
          <cell r="Q61">
            <v>1557692</v>
          </cell>
          <cell r="R61">
            <v>1550056</v>
          </cell>
          <cell r="S61">
            <v>1542211</v>
          </cell>
          <cell r="T61">
            <v>1535774</v>
          </cell>
          <cell r="U61">
            <v>1530591</v>
          </cell>
          <cell r="V61">
            <v>1526676</v>
          </cell>
          <cell r="W61">
            <v>1522753</v>
          </cell>
          <cell r="X61">
            <v>1519240</v>
          </cell>
          <cell r="Y61">
            <v>1517891</v>
          </cell>
          <cell r="Z61">
            <v>1517371</v>
          </cell>
        </row>
        <row r="62">
          <cell r="M62">
            <v>1331</v>
          </cell>
          <cell r="N62">
            <v>1323.6</v>
          </cell>
          <cell r="O62">
            <v>1315.6</v>
          </cell>
          <cell r="P62">
            <v>1306685</v>
          </cell>
          <cell r="Q62">
            <v>1296348</v>
          </cell>
          <cell r="R62">
            <v>1284984</v>
          </cell>
          <cell r="S62">
            <v>1273758</v>
          </cell>
          <cell r="T62">
            <v>1265815</v>
          </cell>
          <cell r="U62">
            <v>1260627</v>
          </cell>
          <cell r="V62">
            <v>1257045</v>
          </cell>
          <cell r="W62">
            <v>1253185</v>
          </cell>
          <cell r="X62">
            <v>1248765</v>
          </cell>
          <cell r="Y62">
            <v>1245222</v>
          </cell>
          <cell r="Z62">
            <v>1241707</v>
          </cell>
        </row>
        <row r="63">
          <cell r="M63">
            <v>2868.8</v>
          </cell>
          <cell r="N63">
            <v>2847.9</v>
          </cell>
          <cell r="O63">
            <v>2825.4</v>
          </cell>
          <cell r="P63">
            <v>2798409</v>
          </cell>
          <cell r="Q63">
            <v>2767305</v>
          </cell>
          <cell r="R63">
            <v>2735163</v>
          </cell>
          <cell r="S63">
            <v>2705183</v>
          </cell>
          <cell r="T63">
            <v>2682778</v>
          </cell>
          <cell r="U63">
            <v>2667158</v>
          </cell>
          <cell r="V63">
            <v>2654506</v>
          </cell>
          <cell r="W63">
            <v>2641102</v>
          </cell>
          <cell r="X63">
            <v>2632312</v>
          </cell>
          <cell r="Y63">
            <v>2632767</v>
          </cell>
          <cell r="Z63">
            <v>2635308</v>
          </cell>
        </row>
        <row r="64">
          <cell r="M64">
            <v>1545.2</v>
          </cell>
          <cell r="N64">
            <v>1527.6</v>
          </cell>
          <cell r="O64">
            <v>1508.7</v>
          </cell>
          <cell r="P64">
            <v>1485729</v>
          </cell>
          <cell r="Q64">
            <v>1458918</v>
          </cell>
          <cell r="R64">
            <v>1432001</v>
          </cell>
          <cell r="S64">
            <v>1407331</v>
          </cell>
          <cell r="T64">
            <v>1387700</v>
          </cell>
          <cell r="U64">
            <v>1372193</v>
          </cell>
          <cell r="V64">
            <v>1358848</v>
          </cell>
          <cell r="W64">
            <v>1345725</v>
          </cell>
          <cell r="X64">
            <v>1333336</v>
          </cell>
          <cell r="Y64">
            <v>1323496</v>
          </cell>
          <cell r="Z64">
            <v>1315003</v>
          </cell>
        </row>
        <row r="65">
          <cell r="M65">
            <v>3611.4</v>
          </cell>
          <cell r="N65">
            <v>3574.6</v>
          </cell>
          <cell r="O65">
            <v>3535.2</v>
          </cell>
          <cell r="P65">
            <v>3498376</v>
          </cell>
          <cell r="Q65">
            <v>3464488</v>
          </cell>
          <cell r="R65">
            <v>3431111</v>
          </cell>
          <cell r="S65">
            <v>3399341</v>
          </cell>
          <cell r="T65">
            <v>3373588</v>
          </cell>
          <cell r="U65">
            <v>3353268</v>
          </cell>
          <cell r="V65">
            <v>3335266</v>
          </cell>
          <cell r="W65">
            <v>3317230</v>
          </cell>
          <cell r="X65">
            <v>3302298</v>
          </cell>
          <cell r="Y65">
            <v>3293394</v>
          </cell>
          <cell r="Z65">
            <v>3285668</v>
          </cell>
        </row>
        <row r="66">
          <cell r="M66">
            <v>2207.4</v>
          </cell>
          <cell r="N66">
            <v>2196.8000000000002</v>
          </cell>
          <cell r="O66">
            <v>2182.9</v>
          </cell>
          <cell r="P66">
            <v>2162971</v>
          </cell>
          <cell r="Q66">
            <v>2136201</v>
          </cell>
          <cell r="R66">
            <v>2107977</v>
          </cell>
          <cell r="S66">
            <v>2080693</v>
          </cell>
          <cell r="T66">
            <v>2061796</v>
          </cell>
          <cell r="U66">
            <v>2049978</v>
          </cell>
          <cell r="V66">
            <v>2043150</v>
          </cell>
          <cell r="W66">
            <v>2036770</v>
          </cell>
          <cell r="X66">
            <v>2027581</v>
          </cell>
          <cell r="Y66">
            <v>2019875</v>
          </cell>
          <cell r="Z66">
            <v>2012326</v>
          </cell>
        </row>
        <row r="67">
          <cell r="M67">
            <v>1492.2</v>
          </cell>
          <cell r="N67">
            <v>1475.2</v>
          </cell>
          <cell r="O67">
            <v>1457.7</v>
          </cell>
          <cell r="P67">
            <v>1444610</v>
          </cell>
          <cell r="Q67">
            <v>1435523</v>
          </cell>
          <cell r="R67">
            <v>1425562</v>
          </cell>
          <cell r="S67">
            <v>1415899</v>
          </cell>
          <cell r="T67">
            <v>1408542</v>
          </cell>
          <cell r="U67">
            <v>1401755</v>
          </cell>
          <cell r="V67">
            <v>1395287</v>
          </cell>
          <cell r="W67">
            <v>1388210</v>
          </cell>
          <cell r="X67">
            <v>1380272</v>
          </cell>
          <cell r="Y67">
            <v>1372598</v>
          </cell>
          <cell r="Z67">
            <v>1364622</v>
          </cell>
        </row>
        <row r="68">
          <cell r="M68">
            <v>3283.7</v>
          </cell>
          <cell r="N68">
            <v>3264.9</v>
          </cell>
          <cell r="O68">
            <v>3244.9</v>
          </cell>
          <cell r="P68">
            <v>3232425</v>
          </cell>
          <cell r="Q68">
            <v>3227213</v>
          </cell>
          <cell r="R68">
            <v>3225459</v>
          </cell>
          <cell r="S68">
            <v>3224790</v>
          </cell>
          <cell r="T68">
            <v>3222438</v>
          </cell>
          <cell r="U68">
            <v>3221226</v>
          </cell>
          <cell r="V68">
            <v>3221211</v>
          </cell>
          <cell r="W68">
            <v>3218110</v>
          </cell>
          <cell r="X68">
            <v>3214688</v>
          </cell>
          <cell r="Y68">
            <v>3213677</v>
          </cell>
          <cell r="Z68">
            <v>3212238</v>
          </cell>
        </row>
        <row r="69">
          <cell r="M69">
            <v>2705</v>
          </cell>
          <cell r="N69">
            <v>2690.7</v>
          </cell>
          <cell r="O69">
            <v>2672.8</v>
          </cell>
          <cell r="P69">
            <v>2651504</v>
          </cell>
          <cell r="Q69">
            <v>2627551</v>
          </cell>
          <cell r="R69">
            <v>2603403</v>
          </cell>
          <cell r="S69">
            <v>2581813</v>
          </cell>
          <cell r="T69">
            <v>2565359</v>
          </cell>
          <cell r="U69">
            <v>2551809</v>
          </cell>
          <cell r="V69">
            <v>2540365</v>
          </cell>
          <cell r="W69">
            <v>2527358</v>
          </cell>
          <cell r="X69">
            <v>2514018</v>
          </cell>
          <cell r="Y69">
            <v>2506029</v>
          </cell>
          <cell r="Z69">
            <v>2499928</v>
          </cell>
        </row>
        <row r="70">
          <cell r="M70">
            <v>1420.5</v>
          </cell>
          <cell r="N70">
            <v>1404.7</v>
          </cell>
          <cell r="O70">
            <v>1387.4</v>
          </cell>
          <cell r="P70">
            <v>1372905</v>
          </cell>
          <cell r="Q70">
            <v>1360730</v>
          </cell>
          <cell r="R70">
            <v>1347458</v>
          </cell>
          <cell r="S70">
            <v>1333125</v>
          </cell>
          <cell r="T70">
            <v>1321065</v>
          </cell>
          <cell r="U70">
            <v>1312455</v>
          </cell>
          <cell r="V70">
            <v>1305191</v>
          </cell>
          <cell r="W70">
            <v>1296084</v>
          </cell>
          <cell r="X70">
            <v>1286286</v>
          </cell>
          <cell r="Y70">
            <v>1278291</v>
          </cell>
          <cell r="Z70">
            <v>1271024</v>
          </cell>
        </row>
        <row r="71">
          <cell r="M71">
            <v>12493.4</v>
          </cell>
          <cell r="N71">
            <v>12444.5</v>
          </cell>
          <cell r="O71">
            <v>12389.5</v>
          </cell>
          <cell r="P71">
            <v>12322904</v>
          </cell>
          <cell r="Q71">
            <v>12244872</v>
          </cell>
          <cell r="R71">
            <v>12166962</v>
          </cell>
          <cell r="S71">
            <v>12104530</v>
          </cell>
          <cell r="T71">
            <v>12077326</v>
          </cell>
          <cell r="U71">
            <v>12075173</v>
          </cell>
          <cell r="V71">
            <v>12081845</v>
          </cell>
          <cell r="W71">
            <v>12087305</v>
          </cell>
          <cell r="X71">
            <v>12115188</v>
          </cell>
          <cell r="Y71">
            <v>12170491</v>
          </cell>
          <cell r="Z71">
            <v>12215884</v>
          </cell>
        </row>
        <row r="72">
          <cell r="M72">
            <v>1053.3</v>
          </cell>
          <cell r="N72">
            <v>1038.9000000000001</v>
          </cell>
          <cell r="O72">
            <v>1023.5</v>
          </cell>
          <cell r="P72">
            <v>1007815</v>
          </cell>
          <cell r="Q72">
            <v>990238</v>
          </cell>
          <cell r="R72">
            <v>971422</v>
          </cell>
          <cell r="S72">
            <v>953942</v>
          </cell>
          <cell r="T72">
            <v>940290</v>
          </cell>
          <cell r="U72">
            <v>929846</v>
          </cell>
          <cell r="V72">
            <v>921883</v>
          </cell>
          <cell r="W72">
            <v>913699</v>
          </cell>
          <cell r="X72">
            <v>902538</v>
          </cell>
          <cell r="Y72">
            <v>891011</v>
          </cell>
          <cell r="Z72">
            <v>881454</v>
          </cell>
        </row>
        <row r="73">
          <cell r="M73">
            <v>4561.7</v>
          </cell>
          <cell r="N73">
            <v>4530</v>
          </cell>
          <cell r="O73">
            <v>4495.8</v>
          </cell>
          <cell r="P73">
            <v>4455859</v>
          </cell>
          <cell r="Q73">
            <v>4414103</v>
          </cell>
          <cell r="R73">
            <v>4375233</v>
          </cell>
          <cell r="S73">
            <v>4343502</v>
          </cell>
          <cell r="T73">
            <v>4325347</v>
          </cell>
          <cell r="U73">
            <v>4317226</v>
          </cell>
          <cell r="V73">
            <v>4311404</v>
          </cell>
          <cell r="W73">
            <v>4302850</v>
          </cell>
          <cell r="X73">
            <v>4302410</v>
          </cell>
          <cell r="Y73">
            <v>4311712</v>
          </cell>
          <cell r="Z73">
            <v>4318253</v>
          </cell>
        </row>
        <row r="74">
          <cell r="M74">
            <v>3226.3</v>
          </cell>
          <cell r="N74">
            <v>3242.9</v>
          </cell>
          <cell r="O74">
            <v>3260.7</v>
          </cell>
          <cell r="P74">
            <v>3275759</v>
          </cell>
          <cell r="Q74">
            <v>3284996</v>
          </cell>
          <cell r="R74">
            <v>3291083</v>
          </cell>
          <cell r="S74">
            <v>3300264</v>
          </cell>
          <cell r="T74">
            <v>3318652</v>
          </cell>
          <cell r="U74">
            <v>3341150</v>
          </cell>
          <cell r="V74">
            <v>3365244</v>
          </cell>
          <cell r="W74">
            <v>3392030</v>
          </cell>
          <cell r="X74">
            <v>3432352</v>
          </cell>
          <cell r="Y74">
            <v>3485061</v>
          </cell>
          <cell r="Z74">
            <v>3528514</v>
          </cell>
        </row>
        <row r="75">
          <cell r="M75">
            <v>1371.6</v>
          </cell>
          <cell r="N75">
            <v>1397.7</v>
          </cell>
          <cell r="O75">
            <v>1424.8</v>
          </cell>
          <cell r="P75">
            <v>1445635</v>
          </cell>
          <cell r="Q75">
            <v>1457868</v>
          </cell>
          <cell r="R75">
            <v>1464993</v>
          </cell>
          <cell r="S75">
            <v>1471490</v>
          </cell>
          <cell r="T75">
            <v>1483214</v>
          </cell>
          <cell r="U75">
            <v>1497780</v>
          </cell>
          <cell r="V75">
            <v>1512771</v>
          </cell>
          <cell r="W75">
            <v>1529178</v>
          </cell>
          <cell r="X75">
            <v>1549186</v>
          </cell>
          <cell r="Y75">
            <v>1572651</v>
          </cell>
          <cell r="Z75">
            <v>1590655</v>
          </cell>
        </row>
        <row r="76">
          <cell r="M76">
            <v>497.3</v>
          </cell>
          <cell r="N76">
            <v>500.7</v>
          </cell>
          <cell r="O76">
            <v>505.9</v>
          </cell>
          <cell r="P76">
            <v>509723</v>
          </cell>
          <cell r="Q76">
            <v>512714</v>
          </cell>
          <cell r="R76">
            <v>515983</v>
          </cell>
          <cell r="S76">
            <v>519503</v>
          </cell>
          <cell r="T76">
            <v>522817</v>
          </cell>
          <cell r="U76">
            <v>523489</v>
          </cell>
          <cell r="V76">
            <v>523554</v>
          </cell>
          <cell r="W76">
            <v>524533</v>
          </cell>
          <cell r="X76">
            <v>530742</v>
          </cell>
          <cell r="Y76">
            <v>539085</v>
          </cell>
          <cell r="Z76">
            <v>540642</v>
          </cell>
        </row>
        <row r="77">
          <cell r="Z77">
            <v>1397217</v>
          </cell>
        </row>
        <row r="78">
          <cell r="M78">
            <v>3652</v>
          </cell>
          <cell r="N78">
            <v>3632.7</v>
          </cell>
          <cell r="O78">
            <v>3609.5</v>
          </cell>
          <cell r="P78">
            <v>3583471</v>
          </cell>
          <cell r="Q78">
            <v>3555535</v>
          </cell>
          <cell r="R78">
            <v>3529224</v>
          </cell>
          <cell r="S78">
            <v>3506822</v>
          </cell>
          <cell r="T78">
            <v>3493037</v>
          </cell>
          <cell r="U78">
            <v>3486951</v>
          </cell>
          <cell r="V78">
            <v>3483314</v>
          </cell>
          <cell r="W78">
            <v>3478726</v>
          </cell>
          <cell r="X78">
            <v>3477888</v>
          </cell>
          <cell r="Y78">
            <v>3482707</v>
          </cell>
          <cell r="Z78">
            <v>3487663</v>
          </cell>
        </row>
        <row r="79">
          <cell r="M79">
            <v>20398.7</v>
          </cell>
          <cell r="N79">
            <v>20255.599999999999</v>
          </cell>
          <cell r="O79">
            <v>20104.5</v>
          </cell>
          <cell r="P79">
            <v>19940131</v>
          </cell>
          <cell r="Q79">
            <v>19762951</v>
          </cell>
          <cell r="R79">
            <v>19585770</v>
          </cell>
          <cell r="S79">
            <v>19427654</v>
          </cell>
          <cell r="T79">
            <v>19331791</v>
          </cell>
          <cell r="U79">
            <v>19292606</v>
          </cell>
          <cell r="V79">
            <v>19284460</v>
          </cell>
          <cell r="W79">
            <v>19269416</v>
          </cell>
          <cell r="X79">
            <v>19256405</v>
          </cell>
          <cell r="Y79">
            <v>19269568</v>
          </cell>
          <cell r="Z79">
            <v>19285470</v>
          </cell>
        </row>
        <row r="80">
          <cell r="M80">
            <v>202.7</v>
          </cell>
          <cell r="N80">
            <v>203</v>
          </cell>
          <cell r="O80">
            <v>203</v>
          </cell>
          <cell r="P80">
            <v>202805</v>
          </cell>
          <cell r="Q80">
            <v>202452</v>
          </cell>
          <cell r="R80">
            <v>202004</v>
          </cell>
          <cell r="S80">
            <v>201709</v>
          </cell>
          <cell r="T80">
            <v>202436</v>
          </cell>
          <cell r="U80">
            <v>203908</v>
          </cell>
          <cell r="V80">
            <v>205037</v>
          </cell>
          <cell r="W80">
            <v>205958</v>
          </cell>
          <cell r="X80">
            <v>207478</v>
          </cell>
          <cell r="Y80">
            <v>209385</v>
          </cell>
          <cell r="Z80">
            <v>210995</v>
          </cell>
        </row>
        <row r="81">
          <cell r="M81">
            <v>1000.9</v>
          </cell>
          <cell r="N81">
            <v>992.1</v>
          </cell>
          <cell r="O81">
            <v>983.4</v>
          </cell>
          <cell r="P81">
            <v>977083</v>
          </cell>
          <cell r="Q81">
            <v>972778</v>
          </cell>
          <cell r="R81">
            <v>968954</v>
          </cell>
          <cell r="S81">
            <v>965748</v>
          </cell>
          <cell r="T81">
            <v>964869</v>
          </cell>
          <cell r="U81">
            <v>965876</v>
          </cell>
          <cell r="V81">
            <v>968165</v>
          </cell>
          <cell r="W81">
            <v>970637</v>
          </cell>
          <cell r="X81">
            <v>971465</v>
          </cell>
          <cell r="Y81">
            <v>971601</v>
          </cell>
          <cell r="Z81">
            <v>972835</v>
          </cell>
        </row>
        <row r="82">
          <cell r="M82">
            <v>305.89999999999998</v>
          </cell>
          <cell r="N82">
            <v>305.5</v>
          </cell>
          <cell r="O82">
            <v>305.39999999999998</v>
          </cell>
          <cell r="P82">
            <v>305225</v>
          </cell>
          <cell r="Q82">
            <v>304512</v>
          </cell>
          <cell r="R82">
            <v>303478</v>
          </cell>
          <cell r="S82">
            <v>302623</v>
          </cell>
          <cell r="T82">
            <v>303070</v>
          </cell>
          <cell r="U82">
            <v>304545</v>
          </cell>
          <cell r="V82">
            <v>306315</v>
          </cell>
          <cell r="W82">
            <v>307728</v>
          </cell>
          <cell r="X82">
            <v>308740</v>
          </cell>
          <cell r="Y82">
            <v>309904</v>
          </cell>
          <cell r="Z82">
            <v>311111</v>
          </cell>
        </row>
        <row r="83">
          <cell r="M83">
            <v>555.9</v>
          </cell>
          <cell r="N83">
            <v>552</v>
          </cell>
          <cell r="O83">
            <v>547.4</v>
          </cell>
          <cell r="P83">
            <v>543306</v>
          </cell>
          <cell r="Q83">
            <v>539694</v>
          </cell>
          <cell r="R83">
            <v>535899</v>
          </cell>
          <cell r="S83">
            <v>532482</v>
          </cell>
          <cell r="T83">
            <v>531224</v>
          </cell>
          <cell r="U83">
            <v>531590</v>
          </cell>
          <cell r="V83">
            <v>532307</v>
          </cell>
          <cell r="W83">
            <v>532513</v>
          </cell>
          <cell r="X83">
            <v>532210</v>
          </cell>
          <cell r="Y83">
            <v>532580</v>
          </cell>
          <cell r="Z83">
            <v>533552</v>
          </cell>
        </row>
        <row r="84">
          <cell r="M84">
            <v>2646.4</v>
          </cell>
          <cell r="N84">
            <v>2631.1</v>
          </cell>
          <cell r="O84">
            <v>2611.8000000000002</v>
          </cell>
          <cell r="P84">
            <v>2587291</v>
          </cell>
          <cell r="Q84">
            <v>2555708</v>
          </cell>
          <cell r="R84">
            <v>2521470</v>
          </cell>
          <cell r="S84">
            <v>2488267</v>
          </cell>
          <cell r="T84">
            <v>2463239</v>
          </cell>
          <cell r="U84">
            <v>2446182</v>
          </cell>
          <cell r="V84">
            <v>2434837</v>
          </cell>
          <cell r="W84">
            <v>2424062</v>
          </cell>
          <cell r="X84">
            <v>2412294</v>
          </cell>
          <cell r="Y84">
            <v>2402990</v>
          </cell>
          <cell r="Z84">
            <v>2394694</v>
          </cell>
        </row>
        <row r="85">
          <cell r="M85">
            <v>1185.8</v>
          </cell>
          <cell r="N85">
            <v>1172.0999999999999</v>
          </cell>
          <cell r="O85">
            <v>1159</v>
          </cell>
          <cell r="P85">
            <v>1147641</v>
          </cell>
          <cell r="Q85">
            <v>1137733</v>
          </cell>
          <cell r="R85">
            <v>1128053</v>
          </cell>
          <cell r="S85">
            <v>1119235</v>
          </cell>
          <cell r="T85">
            <v>1113291</v>
          </cell>
          <cell r="U85">
            <v>1110317</v>
          </cell>
          <cell r="V85">
            <v>1109084</v>
          </cell>
          <cell r="W85">
            <v>1107564</v>
          </cell>
          <cell r="X85">
            <v>1102775</v>
          </cell>
          <cell r="Y85">
            <v>1097283</v>
          </cell>
          <cell r="Z85">
            <v>1092757</v>
          </cell>
        </row>
        <row r="86">
          <cell r="M86">
            <v>3011.5</v>
          </cell>
          <cell r="N86">
            <v>2991.3</v>
          </cell>
          <cell r="O86">
            <v>2971.8</v>
          </cell>
          <cell r="P86">
            <v>2946888</v>
          </cell>
          <cell r="Q86">
            <v>2916918</v>
          </cell>
          <cell r="R86">
            <v>2885622</v>
          </cell>
          <cell r="S86">
            <v>2857370</v>
          </cell>
          <cell r="T86">
            <v>2841219</v>
          </cell>
          <cell r="U86">
            <v>2834802</v>
          </cell>
          <cell r="V86">
            <v>2832722</v>
          </cell>
          <cell r="W86">
            <v>2830979</v>
          </cell>
          <cell r="X86">
            <v>2833750</v>
          </cell>
          <cell r="Y86">
            <v>2842435</v>
          </cell>
          <cell r="Z86">
            <v>2849642</v>
          </cell>
        </row>
        <row r="87">
          <cell r="M87">
            <v>2633.6</v>
          </cell>
          <cell r="N87">
            <v>2611.4</v>
          </cell>
          <cell r="O87">
            <v>2588.6999999999998</v>
          </cell>
          <cell r="P87">
            <v>2565000</v>
          </cell>
          <cell r="Q87">
            <v>2538189</v>
          </cell>
          <cell r="R87">
            <v>2508111</v>
          </cell>
          <cell r="S87">
            <v>2479763</v>
          </cell>
          <cell r="T87">
            <v>2461396</v>
          </cell>
          <cell r="U87">
            <v>2451849</v>
          </cell>
          <cell r="V87">
            <v>2444339</v>
          </cell>
          <cell r="W87">
            <v>2434172</v>
          </cell>
          <cell r="X87">
            <v>2426154</v>
          </cell>
          <cell r="Y87">
            <v>2423190</v>
          </cell>
          <cell r="Z87">
            <v>2420187</v>
          </cell>
        </row>
        <row r="88">
          <cell r="M88">
            <v>2952.9</v>
          </cell>
          <cell r="N88">
            <v>2930</v>
          </cell>
          <cell r="O88">
            <v>2905.6</v>
          </cell>
          <cell r="P88">
            <v>2877776</v>
          </cell>
          <cell r="Q88">
            <v>2847534</v>
          </cell>
          <cell r="R88">
            <v>2819452</v>
          </cell>
          <cell r="S88">
            <v>2795970</v>
          </cell>
          <cell r="T88">
            <v>2783115</v>
          </cell>
          <cell r="U88">
            <v>2778294</v>
          </cell>
          <cell r="V88">
            <v>2774661</v>
          </cell>
          <cell r="W88">
            <v>2767109</v>
          </cell>
          <cell r="X88">
            <v>2756042</v>
          </cell>
          <cell r="Y88">
            <v>2746639</v>
          </cell>
          <cell r="Z88">
            <v>2738262</v>
          </cell>
        </row>
        <row r="89">
          <cell r="M89">
            <v>2720.3</v>
          </cell>
          <cell r="N89">
            <v>2709.1</v>
          </cell>
          <cell r="O89">
            <v>2695.7</v>
          </cell>
          <cell r="P89">
            <v>2681289</v>
          </cell>
          <cell r="Q89">
            <v>2670069</v>
          </cell>
          <cell r="R89">
            <v>2660419</v>
          </cell>
          <cell r="S89">
            <v>2651024</v>
          </cell>
          <cell r="T89">
            <v>2644961</v>
          </cell>
          <cell r="U89">
            <v>2645825</v>
          </cell>
          <cell r="V89">
            <v>2655259</v>
          </cell>
          <cell r="W89">
            <v>2664029</v>
          </cell>
          <cell r="X89">
            <v>2676664</v>
          </cell>
          <cell r="Y89">
            <v>2698162</v>
          </cell>
          <cell r="Z89">
            <v>2720318</v>
          </cell>
        </row>
        <row r="90">
          <cell r="M90">
            <v>2126.6999999999998</v>
          </cell>
          <cell r="N90">
            <v>2106</v>
          </cell>
          <cell r="O90">
            <v>2085.1</v>
          </cell>
          <cell r="P90">
            <v>2064081</v>
          </cell>
          <cell r="Q90">
            <v>2043416</v>
          </cell>
          <cell r="R90">
            <v>2025189</v>
          </cell>
          <cell r="S90">
            <v>2009785</v>
          </cell>
          <cell r="T90">
            <v>1998286</v>
          </cell>
          <cell r="U90">
            <v>1990503</v>
          </cell>
          <cell r="V90">
            <v>1985850</v>
          </cell>
          <cell r="W90">
            <v>1980273</v>
          </cell>
          <cell r="X90">
            <v>1975690</v>
          </cell>
          <cell r="Y90">
            <v>1974402</v>
          </cell>
          <cell r="Z90">
            <v>1973930</v>
          </cell>
        </row>
        <row r="91">
          <cell r="M91">
            <v>1056.0999999999999</v>
          </cell>
          <cell r="N91">
            <v>1052</v>
          </cell>
          <cell r="O91">
            <v>1047.7</v>
          </cell>
          <cell r="P91">
            <v>1041746</v>
          </cell>
          <cell r="Q91">
            <v>1033948</v>
          </cell>
          <cell r="R91">
            <v>1027119</v>
          </cell>
          <cell r="S91">
            <v>1023678</v>
          </cell>
          <cell r="T91">
            <v>1024685</v>
          </cell>
          <cell r="U91">
            <v>1028915</v>
          </cell>
          <cell r="V91">
            <v>1035884</v>
          </cell>
          <cell r="W91">
            <v>1044392</v>
          </cell>
          <cell r="X91">
            <v>1053143</v>
          </cell>
          <cell r="Y91">
            <v>1060997</v>
          </cell>
          <cell r="Z91">
            <v>1067187</v>
          </cell>
        </row>
        <row r="92">
          <cell r="M92">
            <v>6872.6</v>
          </cell>
          <cell r="N92">
            <v>6787.5</v>
          </cell>
          <cell r="O92">
            <v>6711.4</v>
          </cell>
          <cell r="P92">
            <v>6644003</v>
          </cell>
          <cell r="Q92">
            <v>6572932</v>
          </cell>
          <cell r="R92">
            <v>6499001</v>
          </cell>
          <cell r="S92">
            <v>6429480</v>
          </cell>
          <cell r="T92">
            <v>6383427</v>
          </cell>
          <cell r="U92">
            <v>6353624</v>
          </cell>
          <cell r="V92">
            <v>6329363</v>
          </cell>
          <cell r="W92">
            <v>6302354</v>
          </cell>
          <cell r="X92">
            <v>6275383</v>
          </cell>
          <cell r="Y92">
            <v>6258665</v>
          </cell>
          <cell r="Z92">
            <v>6239068</v>
          </cell>
        </row>
        <row r="93">
          <cell r="M93">
            <v>960</v>
          </cell>
          <cell r="N93">
            <v>954.5</v>
          </cell>
          <cell r="O93">
            <v>950.1</v>
          </cell>
          <cell r="P93">
            <v>949302</v>
          </cell>
          <cell r="Q93">
            <v>951569</v>
          </cell>
          <cell r="R93">
            <v>953782</v>
          </cell>
          <cell r="S93">
            <v>955246</v>
          </cell>
          <cell r="T93">
            <v>957514</v>
          </cell>
          <cell r="U93">
            <v>958492</v>
          </cell>
          <cell r="V93">
            <v>958197</v>
          </cell>
          <cell r="W93">
            <v>958298</v>
          </cell>
          <cell r="X93">
            <v>957058</v>
          </cell>
          <cell r="Y93">
            <v>955719</v>
          </cell>
          <cell r="Z93">
            <v>955191</v>
          </cell>
        </row>
        <row r="94">
          <cell r="M94">
            <v>369.4</v>
          </cell>
          <cell r="N94">
            <v>364</v>
          </cell>
          <cell r="O94">
            <v>359.8</v>
          </cell>
          <cell r="P94">
            <v>354214</v>
          </cell>
          <cell r="Q94">
            <v>347209</v>
          </cell>
          <cell r="R94">
            <v>340251</v>
          </cell>
          <cell r="S94">
            <v>333702</v>
          </cell>
          <cell r="T94">
            <v>329379</v>
          </cell>
          <cell r="U94">
            <v>326564</v>
          </cell>
          <cell r="V94">
            <v>324172</v>
          </cell>
          <cell r="W94">
            <v>322412</v>
          </cell>
          <cell r="X94">
            <v>320908</v>
          </cell>
          <cell r="Y94">
            <v>320353</v>
          </cell>
          <cell r="Z94">
            <v>320207</v>
          </cell>
        </row>
        <row r="95">
          <cell r="M95">
            <v>2130.6999999999998</v>
          </cell>
          <cell r="N95">
            <v>2103.1</v>
          </cell>
          <cell r="O95">
            <v>2076.5</v>
          </cell>
          <cell r="P95">
            <v>2057962</v>
          </cell>
          <cell r="Q95">
            <v>2038479</v>
          </cell>
          <cell r="R95">
            <v>2017456</v>
          </cell>
          <cell r="S95">
            <v>1997558</v>
          </cell>
          <cell r="T95">
            <v>1982986</v>
          </cell>
          <cell r="U95">
            <v>1973497</v>
          </cell>
          <cell r="V95">
            <v>1967390</v>
          </cell>
          <cell r="W95">
            <v>1959361</v>
          </cell>
          <cell r="X95">
            <v>1952014</v>
          </cell>
          <cell r="Y95">
            <v>1948873</v>
          </cell>
          <cell r="Z95">
            <v>1942889</v>
          </cell>
        </row>
        <row r="96">
          <cell r="M96">
            <v>1466.9</v>
          </cell>
          <cell r="N96">
            <v>1453</v>
          </cell>
          <cell r="O96">
            <v>1440.2</v>
          </cell>
          <cell r="P96">
            <v>1425233</v>
          </cell>
          <cell r="Q96">
            <v>1406512</v>
          </cell>
          <cell r="R96">
            <v>1386530</v>
          </cell>
          <cell r="S96">
            <v>1368077</v>
          </cell>
          <cell r="T96">
            <v>1357371</v>
          </cell>
          <cell r="U96">
            <v>1352985</v>
          </cell>
          <cell r="V96">
            <v>1350176</v>
          </cell>
          <cell r="W96">
            <v>1346058</v>
          </cell>
          <cell r="X96">
            <v>1342681</v>
          </cell>
          <cell r="Y96">
            <v>1342279</v>
          </cell>
          <cell r="Z96">
            <v>1340997</v>
          </cell>
        </row>
        <row r="97">
          <cell r="M97">
            <v>929.3</v>
          </cell>
          <cell r="N97">
            <v>917.2</v>
          </cell>
          <cell r="O97">
            <v>906.2</v>
          </cell>
          <cell r="P97">
            <v>894412</v>
          </cell>
          <cell r="Q97">
            <v>880900</v>
          </cell>
          <cell r="R97">
            <v>867537</v>
          </cell>
          <cell r="S97">
            <v>855779</v>
          </cell>
          <cell r="T97">
            <v>847396</v>
          </cell>
          <cell r="U97">
            <v>841579</v>
          </cell>
          <cell r="V97">
            <v>836887</v>
          </cell>
          <cell r="W97">
            <v>831783</v>
          </cell>
          <cell r="X97">
            <v>825116</v>
          </cell>
          <cell r="Y97">
            <v>819241</v>
          </cell>
          <cell r="Z97">
            <v>814092</v>
          </cell>
        </row>
        <row r="98">
          <cell r="M98">
            <v>198</v>
          </cell>
          <cell r="N98">
            <v>190.6</v>
          </cell>
          <cell r="O98">
            <v>184.5</v>
          </cell>
          <cell r="P98">
            <v>179951</v>
          </cell>
          <cell r="Q98">
            <v>176003</v>
          </cell>
          <cell r="R98">
            <v>172167</v>
          </cell>
          <cell r="S98">
            <v>168650</v>
          </cell>
          <cell r="T98">
            <v>165446</v>
          </cell>
          <cell r="U98">
            <v>162465</v>
          </cell>
          <cell r="V98">
            <v>159971</v>
          </cell>
          <cell r="W98">
            <v>157768</v>
          </cell>
          <cell r="X98">
            <v>155510</v>
          </cell>
          <cell r="Y98">
            <v>153422</v>
          </cell>
          <cell r="Z98">
            <v>151335</v>
          </cell>
        </row>
        <row r="99">
          <cell r="M99">
            <v>564.6</v>
          </cell>
          <cell r="N99">
            <v>556.1</v>
          </cell>
          <cell r="O99">
            <v>548.6</v>
          </cell>
          <cell r="P99">
            <v>540895</v>
          </cell>
          <cell r="Q99">
            <v>533298</v>
          </cell>
          <cell r="R99">
            <v>525467</v>
          </cell>
          <cell r="S99">
            <v>517287</v>
          </cell>
          <cell r="T99">
            <v>511408</v>
          </cell>
          <cell r="U99">
            <v>507130</v>
          </cell>
          <cell r="V99">
            <v>503088</v>
          </cell>
          <cell r="W99">
            <v>499009</v>
          </cell>
          <cell r="X99">
            <v>496071</v>
          </cell>
          <cell r="Y99">
            <v>494352</v>
          </cell>
          <cell r="Z99">
            <v>492165</v>
          </cell>
        </row>
        <row r="100">
          <cell r="M100">
            <v>194.2</v>
          </cell>
          <cell r="N100">
            <v>192.5</v>
          </cell>
          <cell r="O100">
            <v>191.2</v>
          </cell>
          <cell r="P100">
            <v>189499</v>
          </cell>
          <cell r="Q100">
            <v>187088</v>
          </cell>
          <cell r="R100">
            <v>183708</v>
          </cell>
          <cell r="S100">
            <v>180529</v>
          </cell>
          <cell r="T100">
            <v>179058</v>
          </cell>
          <cell r="U100">
            <v>178430</v>
          </cell>
          <cell r="V100">
            <v>177824</v>
          </cell>
          <cell r="W100">
            <v>176902</v>
          </cell>
          <cell r="X100">
            <v>175358</v>
          </cell>
          <cell r="Y100">
            <v>173542</v>
          </cell>
          <cell r="Z100">
            <v>171524</v>
          </cell>
        </row>
        <row r="101">
          <cell r="M101">
            <v>59.6</v>
          </cell>
          <cell r="N101">
            <v>56.4</v>
          </cell>
          <cell r="O101">
            <v>54.2</v>
          </cell>
          <cell r="P101">
            <v>52535</v>
          </cell>
          <cell r="Q101">
            <v>51874</v>
          </cell>
          <cell r="R101">
            <v>52103</v>
          </cell>
          <cell r="S101">
            <v>52652</v>
          </cell>
          <cell r="T101">
            <v>52869</v>
          </cell>
          <cell r="U101">
            <v>52482</v>
          </cell>
          <cell r="V101">
            <v>51658</v>
          </cell>
          <cell r="W101">
            <v>50763</v>
          </cell>
          <cell r="X101">
            <v>50667</v>
          </cell>
          <cell r="Y101">
            <v>50884</v>
          </cell>
          <cell r="Z101">
            <v>50668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zoomScaleNormal="100" workbookViewId="0"/>
  </sheetViews>
  <sheetFormatPr defaultRowHeight="15" x14ac:dyDescent="0.25"/>
  <cols>
    <col min="1" max="1" width="37.85546875" style="2" customWidth="1"/>
    <col min="2" max="8" width="6.7109375" customWidth="1"/>
    <col min="9" max="9" width="6.7109375" style="1" customWidth="1"/>
    <col min="10" max="17" width="6.7109375" customWidth="1"/>
    <col min="245" max="245" width="14.28515625" customWidth="1"/>
    <col min="246" max="246" width="5" customWidth="1"/>
    <col min="247" max="247" width="5.7109375" customWidth="1"/>
    <col min="248" max="248" width="5.5703125" customWidth="1"/>
    <col min="249" max="249" width="5.85546875" customWidth="1"/>
    <col min="250" max="251" width="5.42578125" customWidth="1"/>
    <col min="252" max="252" width="5" customWidth="1"/>
    <col min="253" max="253" width="5.7109375" customWidth="1"/>
    <col min="254" max="255" width="6.140625" customWidth="1"/>
    <col min="256" max="256" width="5.85546875" customWidth="1"/>
    <col min="257" max="259" width="6.140625" customWidth="1"/>
    <col min="260" max="260" width="5" customWidth="1"/>
    <col min="261" max="261" width="5.5703125" customWidth="1"/>
    <col min="262" max="262" width="5.7109375" customWidth="1"/>
    <col min="263" max="263" width="5.85546875" customWidth="1"/>
    <col min="264" max="264" width="7" customWidth="1"/>
    <col min="265" max="265" width="6.7109375" customWidth="1"/>
    <col min="266" max="266" width="5.42578125" customWidth="1"/>
    <col min="267" max="267" width="5.7109375" customWidth="1"/>
    <col min="268" max="268" width="6" customWidth="1"/>
    <col min="269" max="269" width="5.7109375" customWidth="1"/>
    <col min="270" max="270" width="6.28515625" customWidth="1"/>
    <col min="501" max="501" width="14.28515625" customWidth="1"/>
    <col min="502" max="502" width="5" customWidth="1"/>
    <col min="503" max="503" width="5.7109375" customWidth="1"/>
    <col min="504" max="504" width="5.5703125" customWidth="1"/>
    <col min="505" max="505" width="5.85546875" customWidth="1"/>
    <col min="506" max="507" width="5.42578125" customWidth="1"/>
    <col min="508" max="508" width="5" customWidth="1"/>
    <col min="509" max="509" width="5.7109375" customWidth="1"/>
    <col min="510" max="511" width="6.140625" customWidth="1"/>
    <col min="512" max="512" width="5.85546875" customWidth="1"/>
    <col min="513" max="515" width="6.140625" customWidth="1"/>
    <col min="516" max="516" width="5" customWidth="1"/>
    <col min="517" max="517" width="5.5703125" customWidth="1"/>
    <col min="518" max="518" width="5.7109375" customWidth="1"/>
    <col min="519" max="519" width="5.85546875" customWidth="1"/>
    <col min="520" max="520" width="7" customWidth="1"/>
    <col min="521" max="521" width="6.7109375" customWidth="1"/>
    <col min="522" max="522" width="5.42578125" customWidth="1"/>
    <col min="523" max="523" width="5.7109375" customWidth="1"/>
    <col min="524" max="524" width="6" customWidth="1"/>
    <col min="525" max="525" width="5.7109375" customWidth="1"/>
    <col min="526" max="526" width="6.28515625" customWidth="1"/>
    <col min="757" max="757" width="14.28515625" customWidth="1"/>
    <col min="758" max="758" width="5" customWidth="1"/>
    <col min="759" max="759" width="5.7109375" customWidth="1"/>
    <col min="760" max="760" width="5.5703125" customWidth="1"/>
    <col min="761" max="761" width="5.85546875" customWidth="1"/>
    <col min="762" max="763" width="5.42578125" customWidth="1"/>
    <col min="764" max="764" width="5" customWidth="1"/>
    <col min="765" max="765" width="5.7109375" customWidth="1"/>
    <col min="766" max="767" width="6.140625" customWidth="1"/>
    <col min="768" max="768" width="5.85546875" customWidth="1"/>
    <col min="769" max="771" width="6.140625" customWidth="1"/>
    <col min="772" max="772" width="5" customWidth="1"/>
    <col min="773" max="773" width="5.5703125" customWidth="1"/>
    <col min="774" max="774" width="5.7109375" customWidth="1"/>
    <col min="775" max="775" width="5.85546875" customWidth="1"/>
    <col min="776" max="776" width="7" customWidth="1"/>
    <col min="777" max="777" width="6.7109375" customWidth="1"/>
    <col min="778" max="778" width="5.42578125" customWidth="1"/>
    <col min="779" max="779" width="5.7109375" customWidth="1"/>
    <col min="780" max="780" width="6" customWidth="1"/>
    <col min="781" max="781" width="5.7109375" customWidth="1"/>
    <col min="782" max="782" width="6.28515625" customWidth="1"/>
    <col min="1013" max="1013" width="14.28515625" customWidth="1"/>
    <col min="1014" max="1014" width="5" customWidth="1"/>
    <col min="1015" max="1015" width="5.7109375" customWidth="1"/>
    <col min="1016" max="1016" width="5.5703125" customWidth="1"/>
    <col min="1017" max="1017" width="5.85546875" customWidth="1"/>
    <col min="1018" max="1019" width="5.42578125" customWidth="1"/>
    <col min="1020" max="1020" width="5" customWidth="1"/>
    <col min="1021" max="1021" width="5.7109375" customWidth="1"/>
    <col min="1022" max="1023" width="6.140625" customWidth="1"/>
    <col min="1024" max="1024" width="5.85546875" customWidth="1"/>
    <col min="1025" max="1027" width="6.140625" customWidth="1"/>
    <col min="1028" max="1028" width="5" customWidth="1"/>
    <col min="1029" max="1029" width="5.5703125" customWidth="1"/>
    <col min="1030" max="1030" width="5.7109375" customWidth="1"/>
    <col min="1031" max="1031" width="5.85546875" customWidth="1"/>
    <col min="1032" max="1032" width="7" customWidth="1"/>
    <col min="1033" max="1033" width="6.7109375" customWidth="1"/>
    <col min="1034" max="1034" width="5.42578125" customWidth="1"/>
    <col min="1035" max="1035" width="5.7109375" customWidth="1"/>
    <col min="1036" max="1036" width="6" customWidth="1"/>
    <col min="1037" max="1037" width="5.7109375" customWidth="1"/>
    <col min="1038" max="1038" width="6.28515625" customWidth="1"/>
    <col min="1269" max="1269" width="14.28515625" customWidth="1"/>
    <col min="1270" max="1270" width="5" customWidth="1"/>
    <col min="1271" max="1271" width="5.7109375" customWidth="1"/>
    <col min="1272" max="1272" width="5.5703125" customWidth="1"/>
    <col min="1273" max="1273" width="5.85546875" customWidth="1"/>
    <col min="1274" max="1275" width="5.42578125" customWidth="1"/>
    <col min="1276" max="1276" width="5" customWidth="1"/>
    <col min="1277" max="1277" width="5.7109375" customWidth="1"/>
    <col min="1278" max="1279" width="6.140625" customWidth="1"/>
    <col min="1280" max="1280" width="5.85546875" customWidth="1"/>
    <col min="1281" max="1283" width="6.140625" customWidth="1"/>
    <col min="1284" max="1284" width="5" customWidth="1"/>
    <col min="1285" max="1285" width="5.5703125" customWidth="1"/>
    <col min="1286" max="1286" width="5.7109375" customWidth="1"/>
    <col min="1287" max="1287" width="5.85546875" customWidth="1"/>
    <col min="1288" max="1288" width="7" customWidth="1"/>
    <col min="1289" max="1289" width="6.7109375" customWidth="1"/>
    <col min="1290" max="1290" width="5.42578125" customWidth="1"/>
    <col min="1291" max="1291" width="5.7109375" customWidth="1"/>
    <col min="1292" max="1292" width="6" customWidth="1"/>
    <col min="1293" max="1293" width="5.7109375" customWidth="1"/>
    <col min="1294" max="1294" width="6.28515625" customWidth="1"/>
    <col min="1525" max="1525" width="14.28515625" customWidth="1"/>
    <col min="1526" max="1526" width="5" customWidth="1"/>
    <col min="1527" max="1527" width="5.7109375" customWidth="1"/>
    <col min="1528" max="1528" width="5.5703125" customWidth="1"/>
    <col min="1529" max="1529" width="5.85546875" customWidth="1"/>
    <col min="1530" max="1531" width="5.42578125" customWidth="1"/>
    <col min="1532" max="1532" width="5" customWidth="1"/>
    <col min="1533" max="1533" width="5.7109375" customWidth="1"/>
    <col min="1534" max="1535" width="6.140625" customWidth="1"/>
    <col min="1536" max="1536" width="5.85546875" customWidth="1"/>
    <col min="1537" max="1539" width="6.140625" customWidth="1"/>
    <col min="1540" max="1540" width="5" customWidth="1"/>
    <col min="1541" max="1541" width="5.5703125" customWidth="1"/>
    <col min="1542" max="1542" width="5.7109375" customWidth="1"/>
    <col min="1543" max="1543" width="5.85546875" customWidth="1"/>
    <col min="1544" max="1544" width="7" customWidth="1"/>
    <col min="1545" max="1545" width="6.7109375" customWidth="1"/>
    <col min="1546" max="1546" width="5.42578125" customWidth="1"/>
    <col min="1547" max="1547" width="5.7109375" customWidth="1"/>
    <col min="1548" max="1548" width="6" customWidth="1"/>
    <col min="1549" max="1549" width="5.7109375" customWidth="1"/>
    <col min="1550" max="1550" width="6.28515625" customWidth="1"/>
    <col min="1781" max="1781" width="14.28515625" customWidth="1"/>
    <col min="1782" max="1782" width="5" customWidth="1"/>
    <col min="1783" max="1783" width="5.7109375" customWidth="1"/>
    <col min="1784" max="1784" width="5.5703125" customWidth="1"/>
    <col min="1785" max="1785" width="5.85546875" customWidth="1"/>
    <col min="1786" max="1787" width="5.42578125" customWidth="1"/>
    <col min="1788" max="1788" width="5" customWidth="1"/>
    <col min="1789" max="1789" width="5.7109375" customWidth="1"/>
    <col min="1790" max="1791" width="6.140625" customWidth="1"/>
    <col min="1792" max="1792" width="5.85546875" customWidth="1"/>
    <col min="1793" max="1795" width="6.140625" customWidth="1"/>
    <col min="1796" max="1796" width="5" customWidth="1"/>
    <col min="1797" max="1797" width="5.5703125" customWidth="1"/>
    <col min="1798" max="1798" width="5.7109375" customWidth="1"/>
    <col min="1799" max="1799" width="5.85546875" customWidth="1"/>
    <col min="1800" max="1800" width="7" customWidth="1"/>
    <col min="1801" max="1801" width="6.7109375" customWidth="1"/>
    <col min="1802" max="1802" width="5.42578125" customWidth="1"/>
    <col min="1803" max="1803" width="5.7109375" customWidth="1"/>
    <col min="1804" max="1804" width="6" customWidth="1"/>
    <col min="1805" max="1805" width="5.7109375" customWidth="1"/>
    <col min="1806" max="1806" width="6.28515625" customWidth="1"/>
    <col min="2037" max="2037" width="14.28515625" customWidth="1"/>
    <col min="2038" max="2038" width="5" customWidth="1"/>
    <col min="2039" max="2039" width="5.7109375" customWidth="1"/>
    <col min="2040" max="2040" width="5.5703125" customWidth="1"/>
    <col min="2041" max="2041" width="5.85546875" customWidth="1"/>
    <col min="2042" max="2043" width="5.42578125" customWidth="1"/>
    <col min="2044" max="2044" width="5" customWidth="1"/>
    <col min="2045" max="2045" width="5.7109375" customWidth="1"/>
    <col min="2046" max="2047" width="6.140625" customWidth="1"/>
    <col min="2048" max="2048" width="5.85546875" customWidth="1"/>
    <col min="2049" max="2051" width="6.140625" customWidth="1"/>
    <col min="2052" max="2052" width="5" customWidth="1"/>
    <col min="2053" max="2053" width="5.5703125" customWidth="1"/>
    <col min="2054" max="2054" width="5.7109375" customWidth="1"/>
    <col min="2055" max="2055" width="5.85546875" customWidth="1"/>
    <col min="2056" max="2056" width="7" customWidth="1"/>
    <col min="2057" max="2057" width="6.7109375" customWidth="1"/>
    <col min="2058" max="2058" width="5.42578125" customWidth="1"/>
    <col min="2059" max="2059" width="5.7109375" customWidth="1"/>
    <col min="2060" max="2060" width="6" customWidth="1"/>
    <col min="2061" max="2061" width="5.7109375" customWidth="1"/>
    <col min="2062" max="2062" width="6.28515625" customWidth="1"/>
    <col min="2293" max="2293" width="14.28515625" customWidth="1"/>
    <col min="2294" max="2294" width="5" customWidth="1"/>
    <col min="2295" max="2295" width="5.7109375" customWidth="1"/>
    <col min="2296" max="2296" width="5.5703125" customWidth="1"/>
    <col min="2297" max="2297" width="5.85546875" customWidth="1"/>
    <col min="2298" max="2299" width="5.42578125" customWidth="1"/>
    <col min="2300" max="2300" width="5" customWidth="1"/>
    <col min="2301" max="2301" width="5.7109375" customWidth="1"/>
    <col min="2302" max="2303" width="6.140625" customWidth="1"/>
    <col min="2304" max="2304" width="5.85546875" customWidth="1"/>
    <col min="2305" max="2307" width="6.140625" customWidth="1"/>
    <col min="2308" max="2308" width="5" customWidth="1"/>
    <col min="2309" max="2309" width="5.5703125" customWidth="1"/>
    <col min="2310" max="2310" width="5.7109375" customWidth="1"/>
    <col min="2311" max="2311" width="5.85546875" customWidth="1"/>
    <col min="2312" max="2312" width="7" customWidth="1"/>
    <col min="2313" max="2313" width="6.7109375" customWidth="1"/>
    <col min="2314" max="2314" width="5.42578125" customWidth="1"/>
    <col min="2315" max="2315" width="5.7109375" customWidth="1"/>
    <col min="2316" max="2316" width="6" customWidth="1"/>
    <col min="2317" max="2317" width="5.7109375" customWidth="1"/>
    <col min="2318" max="2318" width="6.28515625" customWidth="1"/>
    <col min="2549" max="2549" width="14.28515625" customWidth="1"/>
    <col min="2550" max="2550" width="5" customWidth="1"/>
    <col min="2551" max="2551" width="5.7109375" customWidth="1"/>
    <col min="2552" max="2552" width="5.5703125" customWidth="1"/>
    <col min="2553" max="2553" width="5.85546875" customWidth="1"/>
    <col min="2554" max="2555" width="5.42578125" customWidth="1"/>
    <col min="2556" max="2556" width="5" customWidth="1"/>
    <col min="2557" max="2557" width="5.7109375" customWidth="1"/>
    <col min="2558" max="2559" width="6.140625" customWidth="1"/>
    <col min="2560" max="2560" width="5.85546875" customWidth="1"/>
    <col min="2561" max="2563" width="6.140625" customWidth="1"/>
    <col min="2564" max="2564" width="5" customWidth="1"/>
    <col min="2565" max="2565" width="5.5703125" customWidth="1"/>
    <col min="2566" max="2566" width="5.7109375" customWidth="1"/>
    <col min="2567" max="2567" width="5.85546875" customWidth="1"/>
    <col min="2568" max="2568" width="7" customWidth="1"/>
    <col min="2569" max="2569" width="6.7109375" customWidth="1"/>
    <col min="2570" max="2570" width="5.42578125" customWidth="1"/>
    <col min="2571" max="2571" width="5.7109375" customWidth="1"/>
    <col min="2572" max="2572" width="6" customWidth="1"/>
    <col min="2573" max="2573" width="5.7109375" customWidth="1"/>
    <col min="2574" max="2574" width="6.28515625" customWidth="1"/>
    <col min="2805" max="2805" width="14.28515625" customWidth="1"/>
    <col min="2806" max="2806" width="5" customWidth="1"/>
    <col min="2807" max="2807" width="5.7109375" customWidth="1"/>
    <col min="2808" max="2808" width="5.5703125" customWidth="1"/>
    <col min="2809" max="2809" width="5.85546875" customWidth="1"/>
    <col min="2810" max="2811" width="5.42578125" customWidth="1"/>
    <col min="2812" max="2812" width="5" customWidth="1"/>
    <col min="2813" max="2813" width="5.7109375" customWidth="1"/>
    <col min="2814" max="2815" width="6.140625" customWidth="1"/>
    <col min="2816" max="2816" width="5.85546875" customWidth="1"/>
    <col min="2817" max="2819" width="6.140625" customWidth="1"/>
    <col min="2820" max="2820" width="5" customWidth="1"/>
    <col min="2821" max="2821" width="5.5703125" customWidth="1"/>
    <col min="2822" max="2822" width="5.7109375" customWidth="1"/>
    <col min="2823" max="2823" width="5.85546875" customWidth="1"/>
    <col min="2824" max="2824" width="7" customWidth="1"/>
    <col min="2825" max="2825" width="6.7109375" customWidth="1"/>
    <col min="2826" max="2826" width="5.42578125" customWidth="1"/>
    <col min="2827" max="2827" width="5.7109375" customWidth="1"/>
    <col min="2828" max="2828" width="6" customWidth="1"/>
    <col min="2829" max="2829" width="5.7109375" customWidth="1"/>
    <col min="2830" max="2830" width="6.28515625" customWidth="1"/>
    <col min="3061" max="3061" width="14.28515625" customWidth="1"/>
    <col min="3062" max="3062" width="5" customWidth="1"/>
    <col min="3063" max="3063" width="5.7109375" customWidth="1"/>
    <col min="3064" max="3064" width="5.5703125" customWidth="1"/>
    <col min="3065" max="3065" width="5.85546875" customWidth="1"/>
    <col min="3066" max="3067" width="5.42578125" customWidth="1"/>
    <col min="3068" max="3068" width="5" customWidth="1"/>
    <col min="3069" max="3069" width="5.7109375" customWidth="1"/>
    <col min="3070" max="3071" width="6.140625" customWidth="1"/>
    <col min="3072" max="3072" width="5.85546875" customWidth="1"/>
    <col min="3073" max="3075" width="6.140625" customWidth="1"/>
    <col min="3076" max="3076" width="5" customWidth="1"/>
    <col min="3077" max="3077" width="5.5703125" customWidth="1"/>
    <col min="3078" max="3078" width="5.7109375" customWidth="1"/>
    <col min="3079" max="3079" width="5.85546875" customWidth="1"/>
    <col min="3080" max="3080" width="7" customWidth="1"/>
    <col min="3081" max="3081" width="6.7109375" customWidth="1"/>
    <col min="3082" max="3082" width="5.42578125" customWidth="1"/>
    <col min="3083" max="3083" width="5.7109375" customWidth="1"/>
    <col min="3084" max="3084" width="6" customWidth="1"/>
    <col min="3085" max="3085" width="5.7109375" customWidth="1"/>
    <col min="3086" max="3086" width="6.28515625" customWidth="1"/>
    <col min="3317" max="3317" width="14.28515625" customWidth="1"/>
    <col min="3318" max="3318" width="5" customWidth="1"/>
    <col min="3319" max="3319" width="5.7109375" customWidth="1"/>
    <col min="3320" max="3320" width="5.5703125" customWidth="1"/>
    <col min="3321" max="3321" width="5.85546875" customWidth="1"/>
    <col min="3322" max="3323" width="5.42578125" customWidth="1"/>
    <col min="3324" max="3324" width="5" customWidth="1"/>
    <col min="3325" max="3325" width="5.7109375" customWidth="1"/>
    <col min="3326" max="3327" width="6.140625" customWidth="1"/>
    <col min="3328" max="3328" width="5.85546875" customWidth="1"/>
    <col min="3329" max="3331" width="6.140625" customWidth="1"/>
    <col min="3332" max="3332" width="5" customWidth="1"/>
    <col min="3333" max="3333" width="5.5703125" customWidth="1"/>
    <col min="3334" max="3334" width="5.7109375" customWidth="1"/>
    <col min="3335" max="3335" width="5.85546875" customWidth="1"/>
    <col min="3336" max="3336" width="7" customWidth="1"/>
    <col min="3337" max="3337" width="6.7109375" customWidth="1"/>
    <col min="3338" max="3338" width="5.42578125" customWidth="1"/>
    <col min="3339" max="3339" width="5.7109375" customWidth="1"/>
    <col min="3340" max="3340" width="6" customWidth="1"/>
    <col min="3341" max="3341" width="5.7109375" customWidth="1"/>
    <col min="3342" max="3342" width="6.28515625" customWidth="1"/>
    <col min="3573" max="3573" width="14.28515625" customWidth="1"/>
    <col min="3574" max="3574" width="5" customWidth="1"/>
    <col min="3575" max="3575" width="5.7109375" customWidth="1"/>
    <col min="3576" max="3576" width="5.5703125" customWidth="1"/>
    <col min="3577" max="3577" width="5.85546875" customWidth="1"/>
    <col min="3578" max="3579" width="5.42578125" customWidth="1"/>
    <col min="3580" max="3580" width="5" customWidth="1"/>
    <col min="3581" max="3581" width="5.7109375" customWidth="1"/>
    <col min="3582" max="3583" width="6.140625" customWidth="1"/>
    <col min="3584" max="3584" width="5.85546875" customWidth="1"/>
    <col min="3585" max="3587" width="6.140625" customWidth="1"/>
    <col min="3588" max="3588" width="5" customWidth="1"/>
    <col min="3589" max="3589" width="5.5703125" customWidth="1"/>
    <col min="3590" max="3590" width="5.7109375" customWidth="1"/>
    <col min="3591" max="3591" width="5.85546875" customWidth="1"/>
    <col min="3592" max="3592" width="7" customWidth="1"/>
    <col min="3593" max="3593" width="6.7109375" customWidth="1"/>
    <col min="3594" max="3594" width="5.42578125" customWidth="1"/>
    <col min="3595" max="3595" width="5.7109375" customWidth="1"/>
    <col min="3596" max="3596" width="6" customWidth="1"/>
    <col min="3597" max="3597" width="5.7109375" customWidth="1"/>
    <col min="3598" max="3598" width="6.28515625" customWidth="1"/>
    <col min="3829" max="3829" width="14.28515625" customWidth="1"/>
    <col min="3830" max="3830" width="5" customWidth="1"/>
    <col min="3831" max="3831" width="5.7109375" customWidth="1"/>
    <col min="3832" max="3832" width="5.5703125" customWidth="1"/>
    <col min="3833" max="3833" width="5.85546875" customWidth="1"/>
    <col min="3834" max="3835" width="5.42578125" customWidth="1"/>
    <col min="3836" max="3836" width="5" customWidth="1"/>
    <col min="3837" max="3837" width="5.7109375" customWidth="1"/>
    <col min="3838" max="3839" width="6.140625" customWidth="1"/>
    <col min="3840" max="3840" width="5.85546875" customWidth="1"/>
    <col min="3841" max="3843" width="6.140625" customWidth="1"/>
    <col min="3844" max="3844" width="5" customWidth="1"/>
    <col min="3845" max="3845" width="5.5703125" customWidth="1"/>
    <col min="3846" max="3846" width="5.7109375" customWidth="1"/>
    <col min="3847" max="3847" width="5.85546875" customWidth="1"/>
    <col min="3848" max="3848" width="7" customWidth="1"/>
    <col min="3849" max="3849" width="6.7109375" customWidth="1"/>
    <col min="3850" max="3850" width="5.42578125" customWidth="1"/>
    <col min="3851" max="3851" width="5.7109375" customWidth="1"/>
    <col min="3852" max="3852" width="6" customWidth="1"/>
    <col min="3853" max="3853" width="5.7109375" customWidth="1"/>
    <col min="3854" max="3854" width="6.28515625" customWidth="1"/>
    <col min="4085" max="4085" width="14.28515625" customWidth="1"/>
    <col min="4086" max="4086" width="5" customWidth="1"/>
    <col min="4087" max="4087" width="5.7109375" customWidth="1"/>
    <col min="4088" max="4088" width="5.5703125" customWidth="1"/>
    <col min="4089" max="4089" width="5.85546875" customWidth="1"/>
    <col min="4090" max="4091" width="5.42578125" customWidth="1"/>
    <col min="4092" max="4092" width="5" customWidth="1"/>
    <col min="4093" max="4093" width="5.7109375" customWidth="1"/>
    <col min="4094" max="4095" width="6.140625" customWidth="1"/>
    <col min="4096" max="4096" width="5.85546875" customWidth="1"/>
    <col min="4097" max="4099" width="6.140625" customWidth="1"/>
    <col min="4100" max="4100" width="5" customWidth="1"/>
    <col min="4101" max="4101" width="5.5703125" customWidth="1"/>
    <col min="4102" max="4102" width="5.7109375" customWidth="1"/>
    <col min="4103" max="4103" width="5.85546875" customWidth="1"/>
    <col min="4104" max="4104" width="7" customWidth="1"/>
    <col min="4105" max="4105" width="6.7109375" customWidth="1"/>
    <col min="4106" max="4106" width="5.42578125" customWidth="1"/>
    <col min="4107" max="4107" width="5.7109375" customWidth="1"/>
    <col min="4108" max="4108" width="6" customWidth="1"/>
    <col min="4109" max="4109" width="5.7109375" customWidth="1"/>
    <col min="4110" max="4110" width="6.28515625" customWidth="1"/>
    <col min="4341" max="4341" width="14.28515625" customWidth="1"/>
    <col min="4342" max="4342" width="5" customWidth="1"/>
    <col min="4343" max="4343" width="5.7109375" customWidth="1"/>
    <col min="4344" max="4344" width="5.5703125" customWidth="1"/>
    <col min="4345" max="4345" width="5.85546875" customWidth="1"/>
    <col min="4346" max="4347" width="5.42578125" customWidth="1"/>
    <col min="4348" max="4348" width="5" customWidth="1"/>
    <col min="4349" max="4349" width="5.7109375" customWidth="1"/>
    <col min="4350" max="4351" width="6.140625" customWidth="1"/>
    <col min="4352" max="4352" width="5.85546875" customWidth="1"/>
    <col min="4353" max="4355" width="6.140625" customWidth="1"/>
    <col min="4356" max="4356" width="5" customWidth="1"/>
    <col min="4357" max="4357" width="5.5703125" customWidth="1"/>
    <col min="4358" max="4358" width="5.7109375" customWidth="1"/>
    <col min="4359" max="4359" width="5.85546875" customWidth="1"/>
    <col min="4360" max="4360" width="7" customWidth="1"/>
    <col min="4361" max="4361" width="6.7109375" customWidth="1"/>
    <col min="4362" max="4362" width="5.42578125" customWidth="1"/>
    <col min="4363" max="4363" width="5.7109375" customWidth="1"/>
    <col min="4364" max="4364" width="6" customWidth="1"/>
    <col min="4365" max="4365" width="5.7109375" customWidth="1"/>
    <col min="4366" max="4366" width="6.28515625" customWidth="1"/>
    <col min="4597" max="4597" width="14.28515625" customWidth="1"/>
    <col min="4598" max="4598" width="5" customWidth="1"/>
    <col min="4599" max="4599" width="5.7109375" customWidth="1"/>
    <col min="4600" max="4600" width="5.5703125" customWidth="1"/>
    <col min="4601" max="4601" width="5.85546875" customWidth="1"/>
    <col min="4602" max="4603" width="5.42578125" customWidth="1"/>
    <col min="4604" max="4604" width="5" customWidth="1"/>
    <col min="4605" max="4605" width="5.7109375" customWidth="1"/>
    <col min="4606" max="4607" width="6.140625" customWidth="1"/>
    <col min="4608" max="4608" width="5.85546875" customWidth="1"/>
    <col min="4609" max="4611" width="6.140625" customWidth="1"/>
    <col min="4612" max="4612" width="5" customWidth="1"/>
    <col min="4613" max="4613" width="5.5703125" customWidth="1"/>
    <col min="4614" max="4614" width="5.7109375" customWidth="1"/>
    <col min="4615" max="4615" width="5.85546875" customWidth="1"/>
    <col min="4616" max="4616" width="7" customWidth="1"/>
    <col min="4617" max="4617" width="6.7109375" customWidth="1"/>
    <col min="4618" max="4618" width="5.42578125" customWidth="1"/>
    <col min="4619" max="4619" width="5.7109375" customWidth="1"/>
    <col min="4620" max="4620" width="6" customWidth="1"/>
    <col min="4621" max="4621" width="5.7109375" customWidth="1"/>
    <col min="4622" max="4622" width="6.28515625" customWidth="1"/>
    <col min="4853" max="4853" width="14.28515625" customWidth="1"/>
    <col min="4854" max="4854" width="5" customWidth="1"/>
    <col min="4855" max="4855" width="5.7109375" customWidth="1"/>
    <col min="4856" max="4856" width="5.5703125" customWidth="1"/>
    <col min="4857" max="4857" width="5.85546875" customWidth="1"/>
    <col min="4858" max="4859" width="5.42578125" customWidth="1"/>
    <col min="4860" max="4860" width="5" customWidth="1"/>
    <col min="4861" max="4861" width="5.7109375" customWidth="1"/>
    <col min="4862" max="4863" width="6.140625" customWidth="1"/>
    <col min="4864" max="4864" width="5.85546875" customWidth="1"/>
    <col min="4865" max="4867" width="6.140625" customWidth="1"/>
    <col min="4868" max="4868" width="5" customWidth="1"/>
    <col min="4869" max="4869" width="5.5703125" customWidth="1"/>
    <col min="4870" max="4870" width="5.7109375" customWidth="1"/>
    <col min="4871" max="4871" width="5.85546875" customWidth="1"/>
    <col min="4872" max="4872" width="7" customWidth="1"/>
    <col min="4873" max="4873" width="6.7109375" customWidth="1"/>
    <col min="4874" max="4874" width="5.42578125" customWidth="1"/>
    <col min="4875" max="4875" width="5.7109375" customWidth="1"/>
    <col min="4876" max="4876" width="6" customWidth="1"/>
    <col min="4877" max="4877" width="5.7109375" customWidth="1"/>
    <col min="4878" max="4878" width="6.28515625" customWidth="1"/>
    <col min="5109" max="5109" width="14.28515625" customWidth="1"/>
    <col min="5110" max="5110" width="5" customWidth="1"/>
    <col min="5111" max="5111" width="5.7109375" customWidth="1"/>
    <col min="5112" max="5112" width="5.5703125" customWidth="1"/>
    <col min="5113" max="5113" width="5.85546875" customWidth="1"/>
    <col min="5114" max="5115" width="5.42578125" customWidth="1"/>
    <col min="5116" max="5116" width="5" customWidth="1"/>
    <col min="5117" max="5117" width="5.7109375" customWidth="1"/>
    <col min="5118" max="5119" width="6.140625" customWidth="1"/>
    <col min="5120" max="5120" width="5.85546875" customWidth="1"/>
    <col min="5121" max="5123" width="6.140625" customWidth="1"/>
    <col min="5124" max="5124" width="5" customWidth="1"/>
    <col min="5125" max="5125" width="5.5703125" customWidth="1"/>
    <col min="5126" max="5126" width="5.7109375" customWidth="1"/>
    <col min="5127" max="5127" width="5.85546875" customWidth="1"/>
    <col min="5128" max="5128" width="7" customWidth="1"/>
    <col min="5129" max="5129" width="6.7109375" customWidth="1"/>
    <col min="5130" max="5130" width="5.42578125" customWidth="1"/>
    <col min="5131" max="5131" width="5.7109375" customWidth="1"/>
    <col min="5132" max="5132" width="6" customWidth="1"/>
    <col min="5133" max="5133" width="5.7109375" customWidth="1"/>
    <col min="5134" max="5134" width="6.28515625" customWidth="1"/>
    <col min="5365" max="5365" width="14.28515625" customWidth="1"/>
    <col min="5366" max="5366" width="5" customWidth="1"/>
    <col min="5367" max="5367" width="5.7109375" customWidth="1"/>
    <col min="5368" max="5368" width="5.5703125" customWidth="1"/>
    <col min="5369" max="5369" width="5.85546875" customWidth="1"/>
    <col min="5370" max="5371" width="5.42578125" customWidth="1"/>
    <col min="5372" max="5372" width="5" customWidth="1"/>
    <col min="5373" max="5373" width="5.7109375" customWidth="1"/>
    <col min="5374" max="5375" width="6.140625" customWidth="1"/>
    <col min="5376" max="5376" width="5.85546875" customWidth="1"/>
    <col min="5377" max="5379" width="6.140625" customWidth="1"/>
    <col min="5380" max="5380" width="5" customWidth="1"/>
    <col min="5381" max="5381" width="5.5703125" customWidth="1"/>
    <col min="5382" max="5382" width="5.7109375" customWidth="1"/>
    <col min="5383" max="5383" width="5.85546875" customWidth="1"/>
    <col min="5384" max="5384" width="7" customWidth="1"/>
    <col min="5385" max="5385" width="6.7109375" customWidth="1"/>
    <col min="5386" max="5386" width="5.42578125" customWidth="1"/>
    <col min="5387" max="5387" width="5.7109375" customWidth="1"/>
    <col min="5388" max="5388" width="6" customWidth="1"/>
    <col min="5389" max="5389" width="5.7109375" customWidth="1"/>
    <col min="5390" max="5390" width="6.28515625" customWidth="1"/>
    <col min="5621" max="5621" width="14.28515625" customWidth="1"/>
    <col min="5622" max="5622" width="5" customWidth="1"/>
    <col min="5623" max="5623" width="5.7109375" customWidth="1"/>
    <col min="5624" max="5624" width="5.5703125" customWidth="1"/>
    <col min="5625" max="5625" width="5.85546875" customWidth="1"/>
    <col min="5626" max="5627" width="5.42578125" customWidth="1"/>
    <col min="5628" max="5628" width="5" customWidth="1"/>
    <col min="5629" max="5629" width="5.7109375" customWidth="1"/>
    <col min="5630" max="5631" width="6.140625" customWidth="1"/>
    <col min="5632" max="5632" width="5.85546875" customWidth="1"/>
    <col min="5633" max="5635" width="6.140625" customWidth="1"/>
    <col min="5636" max="5636" width="5" customWidth="1"/>
    <col min="5637" max="5637" width="5.5703125" customWidth="1"/>
    <col min="5638" max="5638" width="5.7109375" customWidth="1"/>
    <col min="5639" max="5639" width="5.85546875" customWidth="1"/>
    <col min="5640" max="5640" width="7" customWidth="1"/>
    <col min="5641" max="5641" width="6.7109375" customWidth="1"/>
    <col min="5642" max="5642" width="5.42578125" customWidth="1"/>
    <col min="5643" max="5643" width="5.7109375" customWidth="1"/>
    <col min="5644" max="5644" width="6" customWidth="1"/>
    <col min="5645" max="5645" width="5.7109375" customWidth="1"/>
    <col min="5646" max="5646" width="6.28515625" customWidth="1"/>
    <col min="5877" max="5877" width="14.28515625" customWidth="1"/>
    <col min="5878" max="5878" width="5" customWidth="1"/>
    <col min="5879" max="5879" width="5.7109375" customWidth="1"/>
    <col min="5880" max="5880" width="5.5703125" customWidth="1"/>
    <col min="5881" max="5881" width="5.85546875" customWidth="1"/>
    <col min="5882" max="5883" width="5.42578125" customWidth="1"/>
    <col min="5884" max="5884" width="5" customWidth="1"/>
    <col min="5885" max="5885" width="5.7109375" customWidth="1"/>
    <col min="5886" max="5887" width="6.140625" customWidth="1"/>
    <col min="5888" max="5888" width="5.85546875" customWidth="1"/>
    <col min="5889" max="5891" width="6.140625" customWidth="1"/>
    <col min="5892" max="5892" width="5" customWidth="1"/>
    <col min="5893" max="5893" width="5.5703125" customWidth="1"/>
    <col min="5894" max="5894" width="5.7109375" customWidth="1"/>
    <col min="5895" max="5895" width="5.85546875" customWidth="1"/>
    <col min="5896" max="5896" width="7" customWidth="1"/>
    <col min="5897" max="5897" width="6.7109375" customWidth="1"/>
    <col min="5898" max="5898" width="5.42578125" customWidth="1"/>
    <col min="5899" max="5899" width="5.7109375" customWidth="1"/>
    <col min="5900" max="5900" width="6" customWidth="1"/>
    <col min="5901" max="5901" width="5.7109375" customWidth="1"/>
    <col min="5902" max="5902" width="6.28515625" customWidth="1"/>
    <col min="6133" max="6133" width="14.28515625" customWidth="1"/>
    <col min="6134" max="6134" width="5" customWidth="1"/>
    <col min="6135" max="6135" width="5.7109375" customWidth="1"/>
    <col min="6136" max="6136" width="5.5703125" customWidth="1"/>
    <col min="6137" max="6137" width="5.85546875" customWidth="1"/>
    <col min="6138" max="6139" width="5.42578125" customWidth="1"/>
    <col min="6140" max="6140" width="5" customWidth="1"/>
    <col min="6141" max="6141" width="5.7109375" customWidth="1"/>
    <col min="6142" max="6143" width="6.140625" customWidth="1"/>
    <col min="6144" max="6144" width="5.85546875" customWidth="1"/>
    <col min="6145" max="6147" width="6.140625" customWidth="1"/>
    <col min="6148" max="6148" width="5" customWidth="1"/>
    <col min="6149" max="6149" width="5.5703125" customWidth="1"/>
    <col min="6150" max="6150" width="5.7109375" customWidth="1"/>
    <col min="6151" max="6151" width="5.85546875" customWidth="1"/>
    <col min="6152" max="6152" width="7" customWidth="1"/>
    <col min="6153" max="6153" width="6.7109375" customWidth="1"/>
    <col min="6154" max="6154" width="5.42578125" customWidth="1"/>
    <col min="6155" max="6155" width="5.7109375" customWidth="1"/>
    <col min="6156" max="6156" width="6" customWidth="1"/>
    <col min="6157" max="6157" width="5.7109375" customWidth="1"/>
    <col min="6158" max="6158" width="6.28515625" customWidth="1"/>
    <col min="6389" max="6389" width="14.28515625" customWidth="1"/>
    <col min="6390" max="6390" width="5" customWidth="1"/>
    <col min="6391" max="6391" width="5.7109375" customWidth="1"/>
    <col min="6392" max="6392" width="5.5703125" customWidth="1"/>
    <col min="6393" max="6393" width="5.85546875" customWidth="1"/>
    <col min="6394" max="6395" width="5.42578125" customWidth="1"/>
    <col min="6396" max="6396" width="5" customWidth="1"/>
    <col min="6397" max="6397" width="5.7109375" customWidth="1"/>
    <col min="6398" max="6399" width="6.140625" customWidth="1"/>
    <col min="6400" max="6400" width="5.85546875" customWidth="1"/>
    <col min="6401" max="6403" width="6.140625" customWidth="1"/>
    <col min="6404" max="6404" width="5" customWidth="1"/>
    <col min="6405" max="6405" width="5.5703125" customWidth="1"/>
    <col min="6406" max="6406" width="5.7109375" customWidth="1"/>
    <col min="6407" max="6407" width="5.85546875" customWidth="1"/>
    <col min="6408" max="6408" width="7" customWidth="1"/>
    <col min="6409" max="6409" width="6.7109375" customWidth="1"/>
    <col min="6410" max="6410" width="5.42578125" customWidth="1"/>
    <col min="6411" max="6411" width="5.7109375" customWidth="1"/>
    <col min="6412" max="6412" width="6" customWidth="1"/>
    <col min="6413" max="6413" width="5.7109375" customWidth="1"/>
    <col min="6414" max="6414" width="6.28515625" customWidth="1"/>
    <col min="6645" max="6645" width="14.28515625" customWidth="1"/>
    <col min="6646" max="6646" width="5" customWidth="1"/>
    <col min="6647" max="6647" width="5.7109375" customWidth="1"/>
    <col min="6648" max="6648" width="5.5703125" customWidth="1"/>
    <col min="6649" max="6649" width="5.85546875" customWidth="1"/>
    <col min="6650" max="6651" width="5.42578125" customWidth="1"/>
    <col min="6652" max="6652" width="5" customWidth="1"/>
    <col min="6653" max="6653" width="5.7109375" customWidth="1"/>
    <col min="6654" max="6655" width="6.140625" customWidth="1"/>
    <col min="6656" max="6656" width="5.85546875" customWidth="1"/>
    <col min="6657" max="6659" width="6.140625" customWidth="1"/>
    <col min="6660" max="6660" width="5" customWidth="1"/>
    <col min="6661" max="6661" width="5.5703125" customWidth="1"/>
    <col min="6662" max="6662" width="5.7109375" customWidth="1"/>
    <col min="6663" max="6663" width="5.85546875" customWidth="1"/>
    <col min="6664" max="6664" width="7" customWidth="1"/>
    <col min="6665" max="6665" width="6.7109375" customWidth="1"/>
    <col min="6666" max="6666" width="5.42578125" customWidth="1"/>
    <col min="6667" max="6667" width="5.7109375" customWidth="1"/>
    <col min="6668" max="6668" width="6" customWidth="1"/>
    <col min="6669" max="6669" width="5.7109375" customWidth="1"/>
    <col min="6670" max="6670" width="6.28515625" customWidth="1"/>
    <col min="6901" max="6901" width="14.28515625" customWidth="1"/>
    <col min="6902" max="6902" width="5" customWidth="1"/>
    <col min="6903" max="6903" width="5.7109375" customWidth="1"/>
    <col min="6904" max="6904" width="5.5703125" customWidth="1"/>
    <col min="6905" max="6905" width="5.85546875" customWidth="1"/>
    <col min="6906" max="6907" width="5.42578125" customWidth="1"/>
    <col min="6908" max="6908" width="5" customWidth="1"/>
    <col min="6909" max="6909" width="5.7109375" customWidth="1"/>
    <col min="6910" max="6911" width="6.140625" customWidth="1"/>
    <col min="6912" max="6912" width="5.85546875" customWidth="1"/>
    <col min="6913" max="6915" width="6.140625" customWidth="1"/>
    <col min="6916" max="6916" width="5" customWidth="1"/>
    <col min="6917" max="6917" width="5.5703125" customWidth="1"/>
    <col min="6918" max="6918" width="5.7109375" customWidth="1"/>
    <col min="6919" max="6919" width="5.85546875" customWidth="1"/>
    <col min="6920" max="6920" width="7" customWidth="1"/>
    <col min="6921" max="6921" width="6.7109375" customWidth="1"/>
    <col min="6922" max="6922" width="5.42578125" customWidth="1"/>
    <col min="6923" max="6923" width="5.7109375" customWidth="1"/>
    <col min="6924" max="6924" width="6" customWidth="1"/>
    <col min="6925" max="6925" width="5.7109375" customWidth="1"/>
    <col min="6926" max="6926" width="6.28515625" customWidth="1"/>
    <col min="7157" max="7157" width="14.28515625" customWidth="1"/>
    <col min="7158" max="7158" width="5" customWidth="1"/>
    <col min="7159" max="7159" width="5.7109375" customWidth="1"/>
    <col min="7160" max="7160" width="5.5703125" customWidth="1"/>
    <col min="7161" max="7161" width="5.85546875" customWidth="1"/>
    <col min="7162" max="7163" width="5.42578125" customWidth="1"/>
    <col min="7164" max="7164" width="5" customWidth="1"/>
    <col min="7165" max="7165" width="5.7109375" customWidth="1"/>
    <col min="7166" max="7167" width="6.140625" customWidth="1"/>
    <col min="7168" max="7168" width="5.85546875" customWidth="1"/>
    <col min="7169" max="7171" width="6.140625" customWidth="1"/>
    <col min="7172" max="7172" width="5" customWidth="1"/>
    <col min="7173" max="7173" width="5.5703125" customWidth="1"/>
    <col min="7174" max="7174" width="5.7109375" customWidth="1"/>
    <col min="7175" max="7175" width="5.85546875" customWidth="1"/>
    <col min="7176" max="7176" width="7" customWidth="1"/>
    <col min="7177" max="7177" width="6.7109375" customWidth="1"/>
    <col min="7178" max="7178" width="5.42578125" customWidth="1"/>
    <col min="7179" max="7179" width="5.7109375" customWidth="1"/>
    <col min="7180" max="7180" width="6" customWidth="1"/>
    <col min="7181" max="7181" width="5.7109375" customWidth="1"/>
    <col min="7182" max="7182" width="6.28515625" customWidth="1"/>
    <col min="7413" max="7413" width="14.28515625" customWidth="1"/>
    <col min="7414" max="7414" width="5" customWidth="1"/>
    <col min="7415" max="7415" width="5.7109375" customWidth="1"/>
    <col min="7416" max="7416" width="5.5703125" customWidth="1"/>
    <col min="7417" max="7417" width="5.85546875" customWidth="1"/>
    <col min="7418" max="7419" width="5.42578125" customWidth="1"/>
    <col min="7420" max="7420" width="5" customWidth="1"/>
    <col min="7421" max="7421" width="5.7109375" customWidth="1"/>
    <col min="7422" max="7423" width="6.140625" customWidth="1"/>
    <col min="7424" max="7424" width="5.85546875" customWidth="1"/>
    <col min="7425" max="7427" width="6.140625" customWidth="1"/>
    <col min="7428" max="7428" width="5" customWidth="1"/>
    <col min="7429" max="7429" width="5.5703125" customWidth="1"/>
    <col min="7430" max="7430" width="5.7109375" customWidth="1"/>
    <col min="7431" max="7431" width="5.85546875" customWidth="1"/>
    <col min="7432" max="7432" width="7" customWidth="1"/>
    <col min="7433" max="7433" width="6.7109375" customWidth="1"/>
    <col min="7434" max="7434" width="5.42578125" customWidth="1"/>
    <col min="7435" max="7435" width="5.7109375" customWidth="1"/>
    <col min="7436" max="7436" width="6" customWidth="1"/>
    <col min="7437" max="7437" width="5.7109375" customWidth="1"/>
    <col min="7438" max="7438" width="6.28515625" customWidth="1"/>
    <col min="7669" max="7669" width="14.28515625" customWidth="1"/>
    <col min="7670" max="7670" width="5" customWidth="1"/>
    <col min="7671" max="7671" width="5.7109375" customWidth="1"/>
    <col min="7672" max="7672" width="5.5703125" customWidth="1"/>
    <col min="7673" max="7673" width="5.85546875" customWidth="1"/>
    <col min="7674" max="7675" width="5.42578125" customWidth="1"/>
    <col min="7676" max="7676" width="5" customWidth="1"/>
    <col min="7677" max="7677" width="5.7109375" customWidth="1"/>
    <col min="7678" max="7679" width="6.140625" customWidth="1"/>
    <col min="7680" max="7680" width="5.85546875" customWidth="1"/>
    <col min="7681" max="7683" width="6.140625" customWidth="1"/>
    <col min="7684" max="7684" width="5" customWidth="1"/>
    <col min="7685" max="7685" width="5.5703125" customWidth="1"/>
    <col min="7686" max="7686" width="5.7109375" customWidth="1"/>
    <col min="7687" max="7687" width="5.85546875" customWidth="1"/>
    <col min="7688" max="7688" width="7" customWidth="1"/>
    <col min="7689" max="7689" width="6.7109375" customWidth="1"/>
    <col min="7690" max="7690" width="5.42578125" customWidth="1"/>
    <col min="7691" max="7691" width="5.7109375" customWidth="1"/>
    <col min="7692" max="7692" width="6" customWidth="1"/>
    <col min="7693" max="7693" width="5.7109375" customWidth="1"/>
    <col min="7694" max="7694" width="6.28515625" customWidth="1"/>
    <col min="7925" max="7925" width="14.28515625" customWidth="1"/>
    <col min="7926" max="7926" width="5" customWidth="1"/>
    <col min="7927" max="7927" width="5.7109375" customWidth="1"/>
    <col min="7928" max="7928" width="5.5703125" customWidth="1"/>
    <col min="7929" max="7929" width="5.85546875" customWidth="1"/>
    <col min="7930" max="7931" width="5.42578125" customWidth="1"/>
    <col min="7932" max="7932" width="5" customWidth="1"/>
    <col min="7933" max="7933" width="5.7109375" customWidth="1"/>
    <col min="7934" max="7935" width="6.140625" customWidth="1"/>
    <col min="7936" max="7936" width="5.85546875" customWidth="1"/>
    <col min="7937" max="7939" width="6.140625" customWidth="1"/>
    <col min="7940" max="7940" width="5" customWidth="1"/>
    <col min="7941" max="7941" width="5.5703125" customWidth="1"/>
    <col min="7942" max="7942" width="5.7109375" customWidth="1"/>
    <col min="7943" max="7943" width="5.85546875" customWidth="1"/>
    <col min="7944" max="7944" width="7" customWidth="1"/>
    <col min="7945" max="7945" width="6.7109375" customWidth="1"/>
    <col min="7946" max="7946" width="5.42578125" customWidth="1"/>
    <col min="7947" max="7947" width="5.7109375" customWidth="1"/>
    <col min="7948" max="7948" width="6" customWidth="1"/>
    <col min="7949" max="7949" width="5.7109375" customWidth="1"/>
    <col min="7950" max="7950" width="6.28515625" customWidth="1"/>
    <col min="8181" max="8181" width="14.28515625" customWidth="1"/>
    <col min="8182" max="8182" width="5" customWidth="1"/>
    <col min="8183" max="8183" width="5.7109375" customWidth="1"/>
    <col min="8184" max="8184" width="5.5703125" customWidth="1"/>
    <col min="8185" max="8185" width="5.85546875" customWidth="1"/>
    <col min="8186" max="8187" width="5.42578125" customWidth="1"/>
    <col min="8188" max="8188" width="5" customWidth="1"/>
    <col min="8189" max="8189" width="5.7109375" customWidth="1"/>
    <col min="8190" max="8191" width="6.140625" customWidth="1"/>
    <col min="8192" max="8192" width="5.85546875" customWidth="1"/>
    <col min="8193" max="8195" width="6.140625" customWidth="1"/>
    <col min="8196" max="8196" width="5" customWidth="1"/>
    <col min="8197" max="8197" width="5.5703125" customWidth="1"/>
    <col min="8198" max="8198" width="5.7109375" customWidth="1"/>
    <col min="8199" max="8199" width="5.85546875" customWidth="1"/>
    <col min="8200" max="8200" width="7" customWidth="1"/>
    <col min="8201" max="8201" width="6.7109375" customWidth="1"/>
    <col min="8202" max="8202" width="5.42578125" customWidth="1"/>
    <col min="8203" max="8203" width="5.7109375" customWidth="1"/>
    <col min="8204" max="8204" width="6" customWidth="1"/>
    <col min="8205" max="8205" width="5.7109375" customWidth="1"/>
    <col min="8206" max="8206" width="6.28515625" customWidth="1"/>
    <col min="8437" max="8437" width="14.28515625" customWidth="1"/>
    <col min="8438" max="8438" width="5" customWidth="1"/>
    <col min="8439" max="8439" width="5.7109375" customWidth="1"/>
    <col min="8440" max="8440" width="5.5703125" customWidth="1"/>
    <col min="8441" max="8441" width="5.85546875" customWidth="1"/>
    <col min="8442" max="8443" width="5.42578125" customWidth="1"/>
    <col min="8444" max="8444" width="5" customWidth="1"/>
    <col min="8445" max="8445" width="5.7109375" customWidth="1"/>
    <col min="8446" max="8447" width="6.140625" customWidth="1"/>
    <col min="8448" max="8448" width="5.85546875" customWidth="1"/>
    <col min="8449" max="8451" width="6.140625" customWidth="1"/>
    <col min="8452" max="8452" width="5" customWidth="1"/>
    <col min="8453" max="8453" width="5.5703125" customWidth="1"/>
    <col min="8454" max="8454" width="5.7109375" customWidth="1"/>
    <col min="8455" max="8455" width="5.85546875" customWidth="1"/>
    <col min="8456" max="8456" width="7" customWidth="1"/>
    <col min="8457" max="8457" width="6.7109375" customWidth="1"/>
    <col min="8458" max="8458" width="5.42578125" customWidth="1"/>
    <col min="8459" max="8459" width="5.7109375" customWidth="1"/>
    <col min="8460" max="8460" width="6" customWidth="1"/>
    <col min="8461" max="8461" width="5.7109375" customWidth="1"/>
    <col min="8462" max="8462" width="6.28515625" customWidth="1"/>
    <col min="8693" max="8693" width="14.28515625" customWidth="1"/>
    <col min="8694" max="8694" width="5" customWidth="1"/>
    <col min="8695" max="8695" width="5.7109375" customWidth="1"/>
    <col min="8696" max="8696" width="5.5703125" customWidth="1"/>
    <col min="8697" max="8697" width="5.85546875" customWidth="1"/>
    <col min="8698" max="8699" width="5.42578125" customWidth="1"/>
    <col min="8700" max="8700" width="5" customWidth="1"/>
    <col min="8701" max="8701" width="5.7109375" customWidth="1"/>
    <col min="8702" max="8703" width="6.140625" customWidth="1"/>
    <col min="8704" max="8704" width="5.85546875" customWidth="1"/>
    <col min="8705" max="8707" width="6.140625" customWidth="1"/>
    <col min="8708" max="8708" width="5" customWidth="1"/>
    <col min="8709" max="8709" width="5.5703125" customWidth="1"/>
    <col min="8710" max="8710" width="5.7109375" customWidth="1"/>
    <col min="8711" max="8711" width="5.85546875" customWidth="1"/>
    <col min="8712" max="8712" width="7" customWidth="1"/>
    <col min="8713" max="8713" width="6.7109375" customWidth="1"/>
    <col min="8714" max="8714" width="5.42578125" customWidth="1"/>
    <col min="8715" max="8715" width="5.7109375" customWidth="1"/>
    <col min="8716" max="8716" width="6" customWidth="1"/>
    <col min="8717" max="8717" width="5.7109375" customWidth="1"/>
    <col min="8718" max="8718" width="6.28515625" customWidth="1"/>
    <col min="8949" max="8949" width="14.28515625" customWidth="1"/>
    <col min="8950" max="8950" width="5" customWidth="1"/>
    <col min="8951" max="8951" width="5.7109375" customWidth="1"/>
    <col min="8952" max="8952" width="5.5703125" customWidth="1"/>
    <col min="8953" max="8953" width="5.85546875" customWidth="1"/>
    <col min="8954" max="8955" width="5.42578125" customWidth="1"/>
    <col min="8956" max="8956" width="5" customWidth="1"/>
    <col min="8957" max="8957" width="5.7109375" customWidth="1"/>
    <col min="8958" max="8959" width="6.140625" customWidth="1"/>
    <col min="8960" max="8960" width="5.85546875" customWidth="1"/>
    <col min="8961" max="8963" width="6.140625" customWidth="1"/>
    <col min="8964" max="8964" width="5" customWidth="1"/>
    <col min="8965" max="8965" width="5.5703125" customWidth="1"/>
    <col min="8966" max="8966" width="5.7109375" customWidth="1"/>
    <col min="8967" max="8967" width="5.85546875" customWidth="1"/>
    <col min="8968" max="8968" width="7" customWidth="1"/>
    <col min="8969" max="8969" width="6.7109375" customWidth="1"/>
    <col min="8970" max="8970" width="5.42578125" customWidth="1"/>
    <col min="8971" max="8971" width="5.7109375" customWidth="1"/>
    <col min="8972" max="8972" width="6" customWidth="1"/>
    <col min="8973" max="8973" width="5.7109375" customWidth="1"/>
    <col min="8974" max="8974" width="6.28515625" customWidth="1"/>
    <col min="9205" max="9205" width="14.28515625" customWidth="1"/>
    <col min="9206" max="9206" width="5" customWidth="1"/>
    <col min="9207" max="9207" width="5.7109375" customWidth="1"/>
    <col min="9208" max="9208" width="5.5703125" customWidth="1"/>
    <col min="9209" max="9209" width="5.85546875" customWidth="1"/>
    <col min="9210" max="9211" width="5.42578125" customWidth="1"/>
    <col min="9212" max="9212" width="5" customWidth="1"/>
    <col min="9213" max="9213" width="5.7109375" customWidth="1"/>
    <col min="9214" max="9215" width="6.140625" customWidth="1"/>
    <col min="9216" max="9216" width="5.85546875" customWidth="1"/>
    <col min="9217" max="9219" width="6.140625" customWidth="1"/>
    <col min="9220" max="9220" width="5" customWidth="1"/>
    <col min="9221" max="9221" width="5.5703125" customWidth="1"/>
    <col min="9222" max="9222" width="5.7109375" customWidth="1"/>
    <col min="9223" max="9223" width="5.85546875" customWidth="1"/>
    <col min="9224" max="9224" width="7" customWidth="1"/>
    <col min="9225" max="9225" width="6.7109375" customWidth="1"/>
    <col min="9226" max="9226" width="5.42578125" customWidth="1"/>
    <col min="9227" max="9227" width="5.7109375" customWidth="1"/>
    <col min="9228" max="9228" width="6" customWidth="1"/>
    <col min="9229" max="9229" width="5.7109375" customWidth="1"/>
    <col min="9230" max="9230" width="6.28515625" customWidth="1"/>
    <col min="9461" max="9461" width="14.28515625" customWidth="1"/>
    <col min="9462" max="9462" width="5" customWidth="1"/>
    <col min="9463" max="9463" width="5.7109375" customWidth="1"/>
    <col min="9464" max="9464" width="5.5703125" customWidth="1"/>
    <col min="9465" max="9465" width="5.85546875" customWidth="1"/>
    <col min="9466" max="9467" width="5.42578125" customWidth="1"/>
    <col min="9468" max="9468" width="5" customWidth="1"/>
    <col min="9469" max="9469" width="5.7109375" customWidth="1"/>
    <col min="9470" max="9471" width="6.140625" customWidth="1"/>
    <col min="9472" max="9472" width="5.85546875" customWidth="1"/>
    <col min="9473" max="9475" width="6.140625" customWidth="1"/>
    <col min="9476" max="9476" width="5" customWidth="1"/>
    <col min="9477" max="9477" width="5.5703125" customWidth="1"/>
    <col min="9478" max="9478" width="5.7109375" customWidth="1"/>
    <col min="9479" max="9479" width="5.85546875" customWidth="1"/>
    <col min="9480" max="9480" width="7" customWidth="1"/>
    <col min="9481" max="9481" width="6.7109375" customWidth="1"/>
    <col min="9482" max="9482" width="5.42578125" customWidth="1"/>
    <col min="9483" max="9483" width="5.7109375" customWidth="1"/>
    <col min="9484" max="9484" width="6" customWidth="1"/>
    <col min="9485" max="9485" width="5.7109375" customWidth="1"/>
    <col min="9486" max="9486" width="6.28515625" customWidth="1"/>
    <col min="9717" max="9717" width="14.28515625" customWidth="1"/>
    <col min="9718" max="9718" width="5" customWidth="1"/>
    <col min="9719" max="9719" width="5.7109375" customWidth="1"/>
    <col min="9720" max="9720" width="5.5703125" customWidth="1"/>
    <col min="9721" max="9721" width="5.85546875" customWidth="1"/>
    <col min="9722" max="9723" width="5.42578125" customWidth="1"/>
    <col min="9724" max="9724" width="5" customWidth="1"/>
    <col min="9725" max="9725" width="5.7109375" customWidth="1"/>
    <col min="9726" max="9727" width="6.140625" customWidth="1"/>
    <col min="9728" max="9728" width="5.85546875" customWidth="1"/>
    <col min="9729" max="9731" width="6.140625" customWidth="1"/>
    <col min="9732" max="9732" width="5" customWidth="1"/>
    <col min="9733" max="9733" width="5.5703125" customWidth="1"/>
    <col min="9734" max="9734" width="5.7109375" customWidth="1"/>
    <col min="9735" max="9735" width="5.85546875" customWidth="1"/>
    <col min="9736" max="9736" width="7" customWidth="1"/>
    <col min="9737" max="9737" width="6.7109375" customWidth="1"/>
    <col min="9738" max="9738" width="5.42578125" customWidth="1"/>
    <col min="9739" max="9739" width="5.7109375" customWidth="1"/>
    <col min="9740" max="9740" width="6" customWidth="1"/>
    <col min="9741" max="9741" width="5.7109375" customWidth="1"/>
    <col min="9742" max="9742" width="6.28515625" customWidth="1"/>
    <col min="9973" max="9973" width="14.28515625" customWidth="1"/>
    <col min="9974" max="9974" width="5" customWidth="1"/>
    <col min="9975" max="9975" width="5.7109375" customWidth="1"/>
    <col min="9976" max="9976" width="5.5703125" customWidth="1"/>
    <col min="9977" max="9977" width="5.85546875" customWidth="1"/>
    <col min="9978" max="9979" width="5.42578125" customWidth="1"/>
    <col min="9980" max="9980" width="5" customWidth="1"/>
    <col min="9981" max="9981" width="5.7109375" customWidth="1"/>
    <col min="9982" max="9983" width="6.140625" customWidth="1"/>
    <col min="9984" max="9984" width="5.85546875" customWidth="1"/>
    <col min="9985" max="9987" width="6.140625" customWidth="1"/>
    <col min="9988" max="9988" width="5" customWidth="1"/>
    <col min="9989" max="9989" width="5.5703125" customWidth="1"/>
    <col min="9990" max="9990" width="5.7109375" customWidth="1"/>
    <col min="9991" max="9991" width="5.85546875" customWidth="1"/>
    <col min="9992" max="9992" width="7" customWidth="1"/>
    <col min="9993" max="9993" width="6.7109375" customWidth="1"/>
    <col min="9994" max="9994" width="5.42578125" customWidth="1"/>
    <col min="9995" max="9995" width="5.7109375" customWidth="1"/>
    <col min="9996" max="9996" width="6" customWidth="1"/>
    <col min="9997" max="9997" width="5.7109375" customWidth="1"/>
    <col min="9998" max="9998" width="6.28515625" customWidth="1"/>
    <col min="10229" max="10229" width="14.28515625" customWidth="1"/>
    <col min="10230" max="10230" width="5" customWidth="1"/>
    <col min="10231" max="10231" width="5.7109375" customWidth="1"/>
    <col min="10232" max="10232" width="5.5703125" customWidth="1"/>
    <col min="10233" max="10233" width="5.85546875" customWidth="1"/>
    <col min="10234" max="10235" width="5.42578125" customWidth="1"/>
    <col min="10236" max="10236" width="5" customWidth="1"/>
    <col min="10237" max="10237" width="5.7109375" customWidth="1"/>
    <col min="10238" max="10239" width="6.140625" customWidth="1"/>
    <col min="10240" max="10240" width="5.85546875" customWidth="1"/>
    <col min="10241" max="10243" width="6.140625" customWidth="1"/>
    <col min="10244" max="10244" width="5" customWidth="1"/>
    <col min="10245" max="10245" width="5.5703125" customWidth="1"/>
    <col min="10246" max="10246" width="5.7109375" customWidth="1"/>
    <col min="10247" max="10247" width="5.85546875" customWidth="1"/>
    <col min="10248" max="10248" width="7" customWidth="1"/>
    <col min="10249" max="10249" width="6.7109375" customWidth="1"/>
    <col min="10250" max="10250" width="5.42578125" customWidth="1"/>
    <col min="10251" max="10251" width="5.7109375" customWidth="1"/>
    <col min="10252" max="10252" width="6" customWidth="1"/>
    <col min="10253" max="10253" width="5.7109375" customWidth="1"/>
    <col min="10254" max="10254" width="6.28515625" customWidth="1"/>
    <col min="10485" max="10485" width="14.28515625" customWidth="1"/>
    <col min="10486" max="10486" width="5" customWidth="1"/>
    <col min="10487" max="10487" width="5.7109375" customWidth="1"/>
    <col min="10488" max="10488" width="5.5703125" customWidth="1"/>
    <col min="10489" max="10489" width="5.85546875" customWidth="1"/>
    <col min="10490" max="10491" width="5.42578125" customWidth="1"/>
    <col min="10492" max="10492" width="5" customWidth="1"/>
    <col min="10493" max="10493" width="5.7109375" customWidth="1"/>
    <col min="10494" max="10495" width="6.140625" customWidth="1"/>
    <col min="10496" max="10496" width="5.85546875" customWidth="1"/>
    <col min="10497" max="10499" width="6.140625" customWidth="1"/>
    <col min="10500" max="10500" width="5" customWidth="1"/>
    <col min="10501" max="10501" width="5.5703125" customWidth="1"/>
    <col min="10502" max="10502" width="5.7109375" customWidth="1"/>
    <col min="10503" max="10503" width="5.85546875" customWidth="1"/>
    <col min="10504" max="10504" width="7" customWidth="1"/>
    <col min="10505" max="10505" width="6.7109375" customWidth="1"/>
    <col min="10506" max="10506" width="5.42578125" customWidth="1"/>
    <col min="10507" max="10507" width="5.7109375" customWidth="1"/>
    <col min="10508" max="10508" width="6" customWidth="1"/>
    <col min="10509" max="10509" width="5.7109375" customWidth="1"/>
    <col min="10510" max="10510" width="6.28515625" customWidth="1"/>
    <col min="10741" max="10741" width="14.28515625" customWidth="1"/>
    <col min="10742" max="10742" width="5" customWidth="1"/>
    <col min="10743" max="10743" width="5.7109375" customWidth="1"/>
    <col min="10744" max="10744" width="5.5703125" customWidth="1"/>
    <col min="10745" max="10745" width="5.85546875" customWidth="1"/>
    <col min="10746" max="10747" width="5.42578125" customWidth="1"/>
    <col min="10748" max="10748" width="5" customWidth="1"/>
    <col min="10749" max="10749" width="5.7109375" customWidth="1"/>
    <col min="10750" max="10751" width="6.140625" customWidth="1"/>
    <col min="10752" max="10752" width="5.85546875" customWidth="1"/>
    <col min="10753" max="10755" width="6.140625" customWidth="1"/>
    <col min="10756" max="10756" width="5" customWidth="1"/>
    <col min="10757" max="10757" width="5.5703125" customWidth="1"/>
    <col min="10758" max="10758" width="5.7109375" customWidth="1"/>
    <col min="10759" max="10759" width="5.85546875" customWidth="1"/>
    <col min="10760" max="10760" width="7" customWidth="1"/>
    <col min="10761" max="10761" width="6.7109375" customWidth="1"/>
    <col min="10762" max="10762" width="5.42578125" customWidth="1"/>
    <col min="10763" max="10763" width="5.7109375" customWidth="1"/>
    <col min="10764" max="10764" width="6" customWidth="1"/>
    <col min="10765" max="10765" width="5.7109375" customWidth="1"/>
    <col min="10766" max="10766" width="6.28515625" customWidth="1"/>
    <col min="10997" max="10997" width="14.28515625" customWidth="1"/>
    <col min="10998" max="10998" width="5" customWidth="1"/>
    <col min="10999" max="10999" width="5.7109375" customWidth="1"/>
    <col min="11000" max="11000" width="5.5703125" customWidth="1"/>
    <col min="11001" max="11001" width="5.85546875" customWidth="1"/>
    <col min="11002" max="11003" width="5.42578125" customWidth="1"/>
    <col min="11004" max="11004" width="5" customWidth="1"/>
    <col min="11005" max="11005" width="5.7109375" customWidth="1"/>
    <col min="11006" max="11007" width="6.140625" customWidth="1"/>
    <col min="11008" max="11008" width="5.85546875" customWidth="1"/>
    <col min="11009" max="11011" width="6.140625" customWidth="1"/>
    <col min="11012" max="11012" width="5" customWidth="1"/>
    <col min="11013" max="11013" width="5.5703125" customWidth="1"/>
    <col min="11014" max="11014" width="5.7109375" customWidth="1"/>
    <col min="11015" max="11015" width="5.85546875" customWidth="1"/>
    <col min="11016" max="11016" width="7" customWidth="1"/>
    <col min="11017" max="11017" width="6.7109375" customWidth="1"/>
    <col min="11018" max="11018" width="5.42578125" customWidth="1"/>
    <col min="11019" max="11019" width="5.7109375" customWidth="1"/>
    <col min="11020" max="11020" width="6" customWidth="1"/>
    <col min="11021" max="11021" width="5.7109375" customWidth="1"/>
    <col min="11022" max="11022" width="6.28515625" customWidth="1"/>
    <col min="11253" max="11253" width="14.28515625" customWidth="1"/>
    <col min="11254" max="11254" width="5" customWidth="1"/>
    <col min="11255" max="11255" width="5.7109375" customWidth="1"/>
    <col min="11256" max="11256" width="5.5703125" customWidth="1"/>
    <col min="11257" max="11257" width="5.85546875" customWidth="1"/>
    <col min="11258" max="11259" width="5.42578125" customWidth="1"/>
    <col min="11260" max="11260" width="5" customWidth="1"/>
    <col min="11261" max="11261" width="5.7109375" customWidth="1"/>
    <col min="11262" max="11263" width="6.140625" customWidth="1"/>
    <col min="11264" max="11264" width="5.85546875" customWidth="1"/>
    <col min="11265" max="11267" width="6.140625" customWidth="1"/>
    <col min="11268" max="11268" width="5" customWidth="1"/>
    <col min="11269" max="11269" width="5.5703125" customWidth="1"/>
    <col min="11270" max="11270" width="5.7109375" customWidth="1"/>
    <col min="11271" max="11271" width="5.85546875" customWidth="1"/>
    <col min="11272" max="11272" width="7" customWidth="1"/>
    <col min="11273" max="11273" width="6.7109375" customWidth="1"/>
    <col min="11274" max="11274" width="5.42578125" customWidth="1"/>
    <col min="11275" max="11275" width="5.7109375" customWidth="1"/>
    <col min="11276" max="11276" width="6" customWidth="1"/>
    <col min="11277" max="11277" width="5.7109375" customWidth="1"/>
    <col min="11278" max="11278" width="6.28515625" customWidth="1"/>
    <col min="11509" max="11509" width="14.28515625" customWidth="1"/>
    <col min="11510" max="11510" width="5" customWidth="1"/>
    <col min="11511" max="11511" width="5.7109375" customWidth="1"/>
    <col min="11512" max="11512" width="5.5703125" customWidth="1"/>
    <col min="11513" max="11513" width="5.85546875" customWidth="1"/>
    <col min="11514" max="11515" width="5.42578125" customWidth="1"/>
    <col min="11516" max="11516" width="5" customWidth="1"/>
    <col min="11517" max="11517" width="5.7109375" customWidth="1"/>
    <col min="11518" max="11519" width="6.140625" customWidth="1"/>
    <col min="11520" max="11520" width="5.85546875" customWidth="1"/>
    <col min="11521" max="11523" width="6.140625" customWidth="1"/>
    <col min="11524" max="11524" width="5" customWidth="1"/>
    <col min="11525" max="11525" width="5.5703125" customWidth="1"/>
    <col min="11526" max="11526" width="5.7109375" customWidth="1"/>
    <col min="11527" max="11527" width="5.85546875" customWidth="1"/>
    <col min="11528" max="11528" width="7" customWidth="1"/>
    <col min="11529" max="11529" width="6.7109375" customWidth="1"/>
    <col min="11530" max="11530" width="5.42578125" customWidth="1"/>
    <col min="11531" max="11531" width="5.7109375" customWidth="1"/>
    <col min="11532" max="11532" width="6" customWidth="1"/>
    <col min="11533" max="11533" width="5.7109375" customWidth="1"/>
    <col min="11534" max="11534" width="6.28515625" customWidth="1"/>
    <col min="11765" max="11765" width="14.28515625" customWidth="1"/>
    <col min="11766" max="11766" width="5" customWidth="1"/>
    <col min="11767" max="11767" width="5.7109375" customWidth="1"/>
    <col min="11768" max="11768" width="5.5703125" customWidth="1"/>
    <col min="11769" max="11769" width="5.85546875" customWidth="1"/>
    <col min="11770" max="11771" width="5.42578125" customWidth="1"/>
    <col min="11772" max="11772" width="5" customWidth="1"/>
    <col min="11773" max="11773" width="5.7109375" customWidth="1"/>
    <col min="11774" max="11775" width="6.140625" customWidth="1"/>
    <col min="11776" max="11776" width="5.85546875" customWidth="1"/>
    <col min="11777" max="11779" width="6.140625" customWidth="1"/>
    <col min="11780" max="11780" width="5" customWidth="1"/>
    <col min="11781" max="11781" width="5.5703125" customWidth="1"/>
    <col min="11782" max="11782" width="5.7109375" customWidth="1"/>
    <col min="11783" max="11783" width="5.85546875" customWidth="1"/>
    <col min="11784" max="11784" width="7" customWidth="1"/>
    <col min="11785" max="11785" width="6.7109375" customWidth="1"/>
    <col min="11786" max="11786" width="5.42578125" customWidth="1"/>
    <col min="11787" max="11787" width="5.7109375" customWidth="1"/>
    <col min="11788" max="11788" width="6" customWidth="1"/>
    <col min="11789" max="11789" width="5.7109375" customWidth="1"/>
    <col min="11790" max="11790" width="6.28515625" customWidth="1"/>
    <col min="12021" max="12021" width="14.28515625" customWidth="1"/>
    <col min="12022" max="12022" width="5" customWidth="1"/>
    <col min="12023" max="12023" width="5.7109375" customWidth="1"/>
    <col min="12024" max="12024" width="5.5703125" customWidth="1"/>
    <col min="12025" max="12025" width="5.85546875" customWidth="1"/>
    <col min="12026" max="12027" width="5.42578125" customWidth="1"/>
    <col min="12028" max="12028" width="5" customWidth="1"/>
    <col min="12029" max="12029" width="5.7109375" customWidth="1"/>
    <col min="12030" max="12031" width="6.140625" customWidth="1"/>
    <col min="12032" max="12032" width="5.85546875" customWidth="1"/>
    <col min="12033" max="12035" width="6.140625" customWidth="1"/>
    <col min="12036" max="12036" width="5" customWidth="1"/>
    <col min="12037" max="12037" width="5.5703125" customWidth="1"/>
    <col min="12038" max="12038" width="5.7109375" customWidth="1"/>
    <col min="12039" max="12039" width="5.85546875" customWidth="1"/>
    <col min="12040" max="12040" width="7" customWidth="1"/>
    <col min="12041" max="12041" width="6.7109375" customWidth="1"/>
    <col min="12042" max="12042" width="5.42578125" customWidth="1"/>
    <col min="12043" max="12043" width="5.7109375" customWidth="1"/>
    <col min="12044" max="12044" width="6" customWidth="1"/>
    <col min="12045" max="12045" width="5.7109375" customWidth="1"/>
    <col min="12046" max="12046" width="6.28515625" customWidth="1"/>
    <col min="12277" max="12277" width="14.28515625" customWidth="1"/>
    <col min="12278" max="12278" width="5" customWidth="1"/>
    <col min="12279" max="12279" width="5.7109375" customWidth="1"/>
    <col min="12280" max="12280" width="5.5703125" customWidth="1"/>
    <col min="12281" max="12281" width="5.85546875" customWidth="1"/>
    <col min="12282" max="12283" width="5.42578125" customWidth="1"/>
    <col min="12284" max="12284" width="5" customWidth="1"/>
    <col min="12285" max="12285" width="5.7109375" customWidth="1"/>
    <col min="12286" max="12287" width="6.140625" customWidth="1"/>
    <col min="12288" max="12288" width="5.85546875" customWidth="1"/>
    <col min="12289" max="12291" width="6.140625" customWidth="1"/>
    <col min="12292" max="12292" width="5" customWidth="1"/>
    <col min="12293" max="12293" width="5.5703125" customWidth="1"/>
    <col min="12294" max="12294" width="5.7109375" customWidth="1"/>
    <col min="12295" max="12295" width="5.85546875" customWidth="1"/>
    <col min="12296" max="12296" width="7" customWidth="1"/>
    <col min="12297" max="12297" width="6.7109375" customWidth="1"/>
    <col min="12298" max="12298" width="5.42578125" customWidth="1"/>
    <col min="12299" max="12299" width="5.7109375" customWidth="1"/>
    <col min="12300" max="12300" width="6" customWidth="1"/>
    <col min="12301" max="12301" width="5.7109375" customWidth="1"/>
    <col min="12302" max="12302" width="6.28515625" customWidth="1"/>
    <col min="12533" max="12533" width="14.28515625" customWidth="1"/>
    <col min="12534" max="12534" width="5" customWidth="1"/>
    <col min="12535" max="12535" width="5.7109375" customWidth="1"/>
    <col min="12536" max="12536" width="5.5703125" customWidth="1"/>
    <col min="12537" max="12537" width="5.85546875" customWidth="1"/>
    <col min="12538" max="12539" width="5.42578125" customWidth="1"/>
    <col min="12540" max="12540" width="5" customWidth="1"/>
    <col min="12541" max="12541" width="5.7109375" customWidth="1"/>
    <col min="12542" max="12543" width="6.140625" customWidth="1"/>
    <col min="12544" max="12544" width="5.85546875" customWidth="1"/>
    <col min="12545" max="12547" width="6.140625" customWidth="1"/>
    <col min="12548" max="12548" width="5" customWidth="1"/>
    <col min="12549" max="12549" width="5.5703125" customWidth="1"/>
    <col min="12550" max="12550" width="5.7109375" customWidth="1"/>
    <col min="12551" max="12551" width="5.85546875" customWidth="1"/>
    <col min="12552" max="12552" width="7" customWidth="1"/>
    <col min="12553" max="12553" width="6.7109375" customWidth="1"/>
    <col min="12554" max="12554" width="5.42578125" customWidth="1"/>
    <col min="12555" max="12555" width="5.7109375" customWidth="1"/>
    <col min="12556" max="12556" width="6" customWidth="1"/>
    <col min="12557" max="12557" width="5.7109375" customWidth="1"/>
    <col min="12558" max="12558" width="6.28515625" customWidth="1"/>
    <col min="12789" max="12789" width="14.28515625" customWidth="1"/>
    <col min="12790" max="12790" width="5" customWidth="1"/>
    <col min="12791" max="12791" width="5.7109375" customWidth="1"/>
    <col min="12792" max="12792" width="5.5703125" customWidth="1"/>
    <col min="12793" max="12793" width="5.85546875" customWidth="1"/>
    <col min="12794" max="12795" width="5.42578125" customWidth="1"/>
    <col min="12796" max="12796" width="5" customWidth="1"/>
    <col min="12797" max="12797" width="5.7109375" customWidth="1"/>
    <col min="12798" max="12799" width="6.140625" customWidth="1"/>
    <col min="12800" max="12800" width="5.85546875" customWidth="1"/>
    <col min="12801" max="12803" width="6.140625" customWidth="1"/>
    <col min="12804" max="12804" width="5" customWidth="1"/>
    <col min="12805" max="12805" width="5.5703125" customWidth="1"/>
    <col min="12806" max="12806" width="5.7109375" customWidth="1"/>
    <col min="12807" max="12807" width="5.85546875" customWidth="1"/>
    <col min="12808" max="12808" width="7" customWidth="1"/>
    <col min="12809" max="12809" width="6.7109375" customWidth="1"/>
    <col min="12810" max="12810" width="5.42578125" customWidth="1"/>
    <col min="12811" max="12811" width="5.7109375" customWidth="1"/>
    <col min="12812" max="12812" width="6" customWidth="1"/>
    <col min="12813" max="12813" width="5.7109375" customWidth="1"/>
    <col min="12814" max="12814" width="6.28515625" customWidth="1"/>
    <col min="13045" max="13045" width="14.28515625" customWidth="1"/>
    <col min="13046" max="13046" width="5" customWidth="1"/>
    <col min="13047" max="13047" width="5.7109375" customWidth="1"/>
    <col min="13048" max="13048" width="5.5703125" customWidth="1"/>
    <col min="13049" max="13049" width="5.85546875" customWidth="1"/>
    <col min="13050" max="13051" width="5.42578125" customWidth="1"/>
    <col min="13052" max="13052" width="5" customWidth="1"/>
    <col min="13053" max="13053" width="5.7109375" customWidth="1"/>
    <col min="13054" max="13055" width="6.140625" customWidth="1"/>
    <col min="13056" max="13056" width="5.85546875" customWidth="1"/>
    <col min="13057" max="13059" width="6.140625" customWidth="1"/>
    <col min="13060" max="13060" width="5" customWidth="1"/>
    <col min="13061" max="13061" width="5.5703125" customWidth="1"/>
    <col min="13062" max="13062" width="5.7109375" customWidth="1"/>
    <col min="13063" max="13063" width="5.85546875" customWidth="1"/>
    <col min="13064" max="13064" width="7" customWidth="1"/>
    <col min="13065" max="13065" width="6.7109375" customWidth="1"/>
    <col min="13066" max="13066" width="5.42578125" customWidth="1"/>
    <col min="13067" max="13067" width="5.7109375" customWidth="1"/>
    <col min="13068" max="13068" width="6" customWidth="1"/>
    <col min="13069" max="13069" width="5.7109375" customWidth="1"/>
    <col min="13070" max="13070" width="6.28515625" customWidth="1"/>
    <col min="13301" max="13301" width="14.28515625" customWidth="1"/>
    <col min="13302" max="13302" width="5" customWidth="1"/>
    <col min="13303" max="13303" width="5.7109375" customWidth="1"/>
    <col min="13304" max="13304" width="5.5703125" customWidth="1"/>
    <col min="13305" max="13305" width="5.85546875" customWidth="1"/>
    <col min="13306" max="13307" width="5.42578125" customWidth="1"/>
    <col min="13308" max="13308" width="5" customWidth="1"/>
    <col min="13309" max="13309" width="5.7109375" customWidth="1"/>
    <col min="13310" max="13311" width="6.140625" customWidth="1"/>
    <col min="13312" max="13312" width="5.85546875" customWidth="1"/>
    <col min="13313" max="13315" width="6.140625" customWidth="1"/>
    <col min="13316" max="13316" width="5" customWidth="1"/>
    <col min="13317" max="13317" width="5.5703125" customWidth="1"/>
    <col min="13318" max="13318" width="5.7109375" customWidth="1"/>
    <col min="13319" max="13319" width="5.85546875" customWidth="1"/>
    <col min="13320" max="13320" width="7" customWidth="1"/>
    <col min="13321" max="13321" width="6.7109375" customWidth="1"/>
    <col min="13322" max="13322" width="5.42578125" customWidth="1"/>
    <col min="13323" max="13323" width="5.7109375" customWidth="1"/>
    <col min="13324" max="13324" width="6" customWidth="1"/>
    <col min="13325" max="13325" width="5.7109375" customWidth="1"/>
    <col min="13326" max="13326" width="6.28515625" customWidth="1"/>
    <col min="13557" max="13557" width="14.28515625" customWidth="1"/>
    <col min="13558" max="13558" width="5" customWidth="1"/>
    <col min="13559" max="13559" width="5.7109375" customWidth="1"/>
    <col min="13560" max="13560" width="5.5703125" customWidth="1"/>
    <col min="13561" max="13561" width="5.85546875" customWidth="1"/>
    <col min="13562" max="13563" width="5.42578125" customWidth="1"/>
    <col min="13564" max="13564" width="5" customWidth="1"/>
    <col min="13565" max="13565" width="5.7109375" customWidth="1"/>
    <col min="13566" max="13567" width="6.140625" customWidth="1"/>
    <col min="13568" max="13568" width="5.85546875" customWidth="1"/>
    <col min="13569" max="13571" width="6.140625" customWidth="1"/>
    <col min="13572" max="13572" width="5" customWidth="1"/>
    <col min="13573" max="13573" width="5.5703125" customWidth="1"/>
    <col min="13574" max="13574" width="5.7109375" customWidth="1"/>
    <col min="13575" max="13575" width="5.85546875" customWidth="1"/>
    <col min="13576" max="13576" width="7" customWidth="1"/>
    <col min="13577" max="13577" width="6.7109375" customWidth="1"/>
    <col min="13578" max="13578" width="5.42578125" customWidth="1"/>
    <col min="13579" max="13579" width="5.7109375" customWidth="1"/>
    <col min="13580" max="13580" width="6" customWidth="1"/>
    <col min="13581" max="13581" width="5.7109375" customWidth="1"/>
    <col min="13582" max="13582" width="6.28515625" customWidth="1"/>
    <col min="13813" max="13813" width="14.28515625" customWidth="1"/>
    <col min="13814" max="13814" width="5" customWidth="1"/>
    <col min="13815" max="13815" width="5.7109375" customWidth="1"/>
    <col min="13816" max="13816" width="5.5703125" customWidth="1"/>
    <col min="13817" max="13817" width="5.85546875" customWidth="1"/>
    <col min="13818" max="13819" width="5.42578125" customWidth="1"/>
    <col min="13820" max="13820" width="5" customWidth="1"/>
    <col min="13821" max="13821" width="5.7109375" customWidth="1"/>
    <col min="13822" max="13823" width="6.140625" customWidth="1"/>
    <col min="13824" max="13824" width="5.85546875" customWidth="1"/>
    <col min="13825" max="13827" width="6.140625" customWidth="1"/>
    <col min="13828" max="13828" width="5" customWidth="1"/>
    <col min="13829" max="13829" width="5.5703125" customWidth="1"/>
    <col min="13830" max="13830" width="5.7109375" customWidth="1"/>
    <col min="13831" max="13831" width="5.85546875" customWidth="1"/>
    <col min="13832" max="13832" width="7" customWidth="1"/>
    <col min="13833" max="13833" width="6.7109375" customWidth="1"/>
    <col min="13834" max="13834" width="5.42578125" customWidth="1"/>
    <col min="13835" max="13835" width="5.7109375" customWidth="1"/>
    <col min="13836" max="13836" width="6" customWidth="1"/>
    <col min="13837" max="13837" width="5.7109375" customWidth="1"/>
    <col min="13838" max="13838" width="6.28515625" customWidth="1"/>
    <col min="14069" max="14069" width="14.28515625" customWidth="1"/>
    <col min="14070" max="14070" width="5" customWidth="1"/>
    <col min="14071" max="14071" width="5.7109375" customWidth="1"/>
    <col min="14072" max="14072" width="5.5703125" customWidth="1"/>
    <col min="14073" max="14073" width="5.85546875" customWidth="1"/>
    <col min="14074" max="14075" width="5.42578125" customWidth="1"/>
    <col min="14076" max="14076" width="5" customWidth="1"/>
    <col min="14077" max="14077" width="5.7109375" customWidth="1"/>
    <col min="14078" max="14079" width="6.140625" customWidth="1"/>
    <col min="14080" max="14080" width="5.85546875" customWidth="1"/>
    <col min="14081" max="14083" width="6.140625" customWidth="1"/>
    <col min="14084" max="14084" width="5" customWidth="1"/>
    <col min="14085" max="14085" width="5.5703125" customWidth="1"/>
    <col min="14086" max="14086" width="5.7109375" customWidth="1"/>
    <col min="14087" max="14087" width="5.85546875" customWidth="1"/>
    <col min="14088" max="14088" width="7" customWidth="1"/>
    <col min="14089" max="14089" width="6.7109375" customWidth="1"/>
    <col min="14090" max="14090" width="5.42578125" customWidth="1"/>
    <col min="14091" max="14091" width="5.7109375" customWidth="1"/>
    <col min="14092" max="14092" width="6" customWidth="1"/>
    <col min="14093" max="14093" width="5.7109375" customWidth="1"/>
    <col min="14094" max="14094" width="6.28515625" customWidth="1"/>
    <col min="14325" max="14325" width="14.28515625" customWidth="1"/>
    <col min="14326" max="14326" width="5" customWidth="1"/>
    <col min="14327" max="14327" width="5.7109375" customWidth="1"/>
    <col min="14328" max="14328" width="5.5703125" customWidth="1"/>
    <col min="14329" max="14329" width="5.85546875" customWidth="1"/>
    <col min="14330" max="14331" width="5.42578125" customWidth="1"/>
    <col min="14332" max="14332" width="5" customWidth="1"/>
    <col min="14333" max="14333" width="5.7109375" customWidth="1"/>
    <col min="14334" max="14335" width="6.140625" customWidth="1"/>
    <col min="14336" max="14336" width="5.85546875" customWidth="1"/>
    <col min="14337" max="14339" width="6.140625" customWidth="1"/>
    <col min="14340" max="14340" width="5" customWidth="1"/>
    <col min="14341" max="14341" width="5.5703125" customWidth="1"/>
    <col min="14342" max="14342" width="5.7109375" customWidth="1"/>
    <col min="14343" max="14343" width="5.85546875" customWidth="1"/>
    <col min="14344" max="14344" width="7" customWidth="1"/>
    <col min="14345" max="14345" width="6.7109375" customWidth="1"/>
    <col min="14346" max="14346" width="5.42578125" customWidth="1"/>
    <col min="14347" max="14347" width="5.7109375" customWidth="1"/>
    <col min="14348" max="14348" width="6" customWidth="1"/>
    <col min="14349" max="14349" width="5.7109375" customWidth="1"/>
    <col min="14350" max="14350" width="6.28515625" customWidth="1"/>
    <col min="14581" max="14581" width="14.28515625" customWidth="1"/>
    <col min="14582" max="14582" width="5" customWidth="1"/>
    <col min="14583" max="14583" width="5.7109375" customWidth="1"/>
    <col min="14584" max="14584" width="5.5703125" customWidth="1"/>
    <col min="14585" max="14585" width="5.85546875" customWidth="1"/>
    <col min="14586" max="14587" width="5.42578125" customWidth="1"/>
    <col min="14588" max="14588" width="5" customWidth="1"/>
    <col min="14589" max="14589" width="5.7109375" customWidth="1"/>
    <col min="14590" max="14591" width="6.140625" customWidth="1"/>
    <col min="14592" max="14592" width="5.85546875" customWidth="1"/>
    <col min="14593" max="14595" width="6.140625" customWidth="1"/>
    <col min="14596" max="14596" width="5" customWidth="1"/>
    <col min="14597" max="14597" width="5.5703125" customWidth="1"/>
    <col min="14598" max="14598" width="5.7109375" customWidth="1"/>
    <col min="14599" max="14599" width="5.85546875" customWidth="1"/>
    <col min="14600" max="14600" width="7" customWidth="1"/>
    <col min="14601" max="14601" width="6.7109375" customWidth="1"/>
    <col min="14602" max="14602" width="5.42578125" customWidth="1"/>
    <col min="14603" max="14603" width="5.7109375" customWidth="1"/>
    <col min="14604" max="14604" width="6" customWidth="1"/>
    <col min="14605" max="14605" width="5.7109375" customWidth="1"/>
    <col min="14606" max="14606" width="6.28515625" customWidth="1"/>
    <col min="14837" max="14837" width="14.28515625" customWidth="1"/>
    <col min="14838" max="14838" width="5" customWidth="1"/>
    <col min="14839" max="14839" width="5.7109375" customWidth="1"/>
    <col min="14840" max="14840" width="5.5703125" customWidth="1"/>
    <col min="14841" max="14841" width="5.85546875" customWidth="1"/>
    <col min="14842" max="14843" width="5.42578125" customWidth="1"/>
    <col min="14844" max="14844" width="5" customWidth="1"/>
    <col min="14845" max="14845" width="5.7109375" customWidth="1"/>
    <col min="14846" max="14847" width="6.140625" customWidth="1"/>
    <col min="14848" max="14848" width="5.85546875" customWidth="1"/>
    <col min="14849" max="14851" width="6.140625" customWidth="1"/>
    <col min="14852" max="14852" width="5" customWidth="1"/>
    <col min="14853" max="14853" width="5.5703125" customWidth="1"/>
    <col min="14854" max="14854" width="5.7109375" customWidth="1"/>
    <col min="14855" max="14855" width="5.85546875" customWidth="1"/>
    <col min="14856" max="14856" width="7" customWidth="1"/>
    <col min="14857" max="14857" width="6.7109375" customWidth="1"/>
    <col min="14858" max="14858" width="5.42578125" customWidth="1"/>
    <col min="14859" max="14859" width="5.7109375" customWidth="1"/>
    <col min="14860" max="14860" width="6" customWidth="1"/>
    <col min="14861" max="14861" width="5.7109375" customWidth="1"/>
    <col min="14862" max="14862" width="6.28515625" customWidth="1"/>
    <col min="15093" max="15093" width="14.28515625" customWidth="1"/>
    <col min="15094" max="15094" width="5" customWidth="1"/>
    <col min="15095" max="15095" width="5.7109375" customWidth="1"/>
    <col min="15096" max="15096" width="5.5703125" customWidth="1"/>
    <col min="15097" max="15097" width="5.85546875" customWidth="1"/>
    <col min="15098" max="15099" width="5.42578125" customWidth="1"/>
    <col min="15100" max="15100" width="5" customWidth="1"/>
    <col min="15101" max="15101" width="5.7109375" customWidth="1"/>
    <col min="15102" max="15103" width="6.140625" customWidth="1"/>
    <col min="15104" max="15104" width="5.85546875" customWidth="1"/>
    <col min="15105" max="15107" width="6.140625" customWidth="1"/>
    <col min="15108" max="15108" width="5" customWidth="1"/>
    <col min="15109" max="15109" width="5.5703125" customWidth="1"/>
    <col min="15110" max="15110" width="5.7109375" customWidth="1"/>
    <col min="15111" max="15111" width="5.85546875" customWidth="1"/>
    <col min="15112" max="15112" width="7" customWidth="1"/>
    <col min="15113" max="15113" width="6.7109375" customWidth="1"/>
    <col min="15114" max="15114" width="5.42578125" customWidth="1"/>
    <col min="15115" max="15115" width="5.7109375" customWidth="1"/>
    <col min="15116" max="15116" width="6" customWidth="1"/>
    <col min="15117" max="15117" width="5.7109375" customWidth="1"/>
    <col min="15118" max="15118" width="6.28515625" customWidth="1"/>
    <col min="15349" max="15349" width="14.28515625" customWidth="1"/>
    <col min="15350" max="15350" width="5" customWidth="1"/>
    <col min="15351" max="15351" width="5.7109375" customWidth="1"/>
    <col min="15352" max="15352" width="5.5703125" customWidth="1"/>
    <col min="15353" max="15353" width="5.85546875" customWidth="1"/>
    <col min="15354" max="15355" width="5.42578125" customWidth="1"/>
    <col min="15356" max="15356" width="5" customWidth="1"/>
    <col min="15357" max="15357" width="5.7109375" customWidth="1"/>
    <col min="15358" max="15359" width="6.140625" customWidth="1"/>
    <col min="15360" max="15360" width="5.85546875" customWidth="1"/>
    <col min="15361" max="15363" width="6.140625" customWidth="1"/>
    <col min="15364" max="15364" width="5" customWidth="1"/>
    <col min="15365" max="15365" width="5.5703125" customWidth="1"/>
    <col min="15366" max="15366" width="5.7109375" customWidth="1"/>
    <col min="15367" max="15367" width="5.85546875" customWidth="1"/>
    <col min="15368" max="15368" width="7" customWidth="1"/>
    <col min="15369" max="15369" width="6.7109375" customWidth="1"/>
    <col min="15370" max="15370" width="5.42578125" customWidth="1"/>
    <col min="15371" max="15371" width="5.7109375" customWidth="1"/>
    <col min="15372" max="15372" width="6" customWidth="1"/>
    <col min="15373" max="15373" width="5.7109375" customWidth="1"/>
    <col min="15374" max="15374" width="6.28515625" customWidth="1"/>
    <col min="15605" max="15605" width="14.28515625" customWidth="1"/>
    <col min="15606" max="15606" width="5" customWidth="1"/>
    <col min="15607" max="15607" width="5.7109375" customWidth="1"/>
    <col min="15608" max="15608" width="5.5703125" customWidth="1"/>
    <col min="15609" max="15609" width="5.85546875" customWidth="1"/>
    <col min="15610" max="15611" width="5.42578125" customWidth="1"/>
    <col min="15612" max="15612" width="5" customWidth="1"/>
    <col min="15613" max="15613" width="5.7109375" customWidth="1"/>
    <col min="15614" max="15615" width="6.140625" customWidth="1"/>
    <col min="15616" max="15616" width="5.85546875" customWidth="1"/>
    <col min="15617" max="15619" width="6.140625" customWidth="1"/>
    <col min="15620" max="15620" width="5" customWidth="1"/>
    <col min="15621" max="15621" width="5.5703125" customWidth="1"/>
    <col min="15622" max="15622" width="5.7109375" customWidth="1"/>
    <col min="15623" max="15623" width="5.85546875" customWidth="1"/>
    <col min="15624" max="15624" width="7" customWidth="1"/>
    <col min="15625" max="15625" width="6.7109375" customWidth="1"/>
    <col min="15626" max="15626" width="5.42578125" customWidth="1"/>
    <col min="15627" max="15627" width="5.7109375" customWidth="1"/>
    <col min="15628" max="15628" width="6" customWidth="1"/>
    <col min="15629" max="15629" width="5.7109375" customWidth="1"/>
    <col min="15630" max="15630" width="6.28515625" customWidth="1"/>
    <col min="15861" max="15861" width="14.28515625" customWidth="1"/>
    <col min="15862" max="15862" width="5" customWidth="1"/>
    <col min="15863" max="15863" width="5.7109375" customWidth="1"/>
    <col min="15864" max="15864" width="5.5703125" customWidth="1"/>
    <col min="15865" max="15865" width="5.85546875" customWidth="1"/>
    <col min="15866" max="15867" width="5.42578125" customWidth="1"/>
    <col min="15868" max="15868" width="5" customWidth="1"/>
    <col min="15869" max="15869" width="5.7109375" customWidth="1"/>
    <col min="15870" max="15871" width="6.140625" customWidth="1"/>
    <col min="15872" max="15872" width="5.85546875" customWidth="1"/>
    <col min="15873" max="15875" width="6.140625" customWidth="1"/>
    <col min="15876" max="15876" width="5" customWidth="1"/>
    <col min="15877" max="15877" width="5.5703125" customWidth="1"/>
    <col min="15878" max="15878" width="5.7109375" customWidth="1"/>
    <col min="15879" max="15879" width="5.85546875" customWidth="1"/>
    <col min="15880" max="15880" width="7" customWidth="1"/>
    <col min="15881" max="15881" width="6.7109375" customWidth="1"/>
    <col min="15882" max="15882" width="5.42578125" customWidth="1"/>
    <col min="15883" max="15883" width="5.7109375" customWidth="1"/>
    <col min="15884" max="15884" width="6" customWidth="1"/>
    <col min="15885" max="15885" width="5.7109375" customWidth="1"/>
    <col min="15886" max="15886" width="6.28515625" customWidth="1"/>
    <col min="16117" max="16117" width="14.28515625" customWidth="1"/>
    <col min="16118" max="16118" width="5" customWidth="1"/>
    <col min="16119" max="16119" width="5.7109375" customWidth="1"/>
    <col min="16120" max="16120" width="5.5703125" customWidth="1"/>
    <col min="16121" max="16121" width="5.85546875" customWidth="1"/>
    <col min="16122" max="16123" width="5.42578125" customWidth="1"/>
    <col min="16124" max="16124" width="5" customWidth="1"/>
    <col min="16125" max="16125" width="5.7109375" customWidth="1"/>
    <col min="16126" max="16127" width="6.140625" customWidth="1"/>
    <col min="16128" max="16128" width="5.85546875" customWidth="1"/>
    <col min="16129" max="16131" width="6.140625" customWidth="1"/>
    <col min="16132" max="16132" width="5" customWidth="1"/>
    <col min="16133" max="16133" width="5.5703125" customWidth="1"/>
    <col min="16134" max="16134" width="5.7109375" customWidth="1"/>
    <col min="16135" max="16135" width="5.85546875" customWidth="1"/>
    <col min="16136" max="16136" width="7" customWidth="1"/>
    <col min="16137" max="16137" width="6.7109375" customWidth="1"/>
    <col min="16138" max="16138" width="5.42578125" customWidth="1"/>
    <col min="16139" max="16139" width="5.7109375" customWidth="1"/>
    <col min="16140" max="16140" width="6" customWidth="1"/>
    <col min="16141" max="16141" width="5.7109375" customWidth="1"/>
    <col min="16142" max="16142" width="6.28515625" customWidth="1"/>
  </cols>
  <sheetData>
    <row r="1" spans="1:20" x14ac:dyDescent="0.25">
      <c r="A1" s="33" t="s">
        <v>99</v>
      </c>
    </row>
    <row r="2" spans="1:20" ht="19.149999999999999" customHeight="1" x14ac:dyDescent="0.2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0"/>
      <c r="S2" s="30"/>
      <c r="T2" s="30"/>
    </row>
    <row r="3" spans="1:20" ht="15.75" x14ac:dyDescent="0.25">
      <c r="N3" s="25" t="s">
        <v>98</v>
      </c>
      <c r="O3" s="25"/>
      <c r="P3" s="26"/>
      <c r="Q3" s="26"/>
      <c r="R3" s="27"/>
      <c r="S3" s="27"/>
      <c r="T3" s="28"/>
    </row>
    <row r="4" spans="1:20" x14ac:dyDescent="0.25">
      <c r="A4" s="31"/>
      <c r="B4" s="32">
        <v>2000</v>
      </c>
      <c r="C4" s="32">
        <v>2001</v>
      </c>
      <c r="D4" s="32">
        <v>2002</v>
      </c>
      <c r="E4" s="32">
        <v>2003</v>
      </c>
      <c r="F4" s="32">
        <v>2004</v>
      </c>
      <c r="G4" s="32">
        <v>2005</v>
      </c>
      <c r="H4" s="32">
        <v>2006</v>
      </c>
      <c r="I4" s="32">
        <v>2007</v>
      </c>
      <c r="J4" s="32">
        <v>2008</v>
      </c>
      <c r="K4" s="32">
        <v>2009</v>
      </c>
      <c r="L4" s="32">
        <v>2010</v>
      </c>
      <c r="M4" s="32">
        <v>2011</v>
      </c>
      <c r="N4" s="32">
        <v>2012</v>
      </c>
      <c r="O4" s="32">
        <v>2013</v>
      </c>
      <c r="P4" s="32">
        <v>2014</v>
      </c>
      <c r="Q4" s="32">
        <v>2015</v>
      </c>
      <c r="R4" s="32">
        <v>2016</v>
      </c>
      <c r="S4" s="32">
        <v>2017</v>
      </c>
      <c r="T4" s="32">
        <v>2018</v>
      </c>
    </row>
    <row r="5" spans="1:20" s="3" customFormat="1" ht="13.9" customHeight="1" x14ac:dyDescent="0.2">
      <c r="A5" s="5" t="s">
        <v>0</v>
      </c>
      <c r="B5" s="6">
        <f>[1]жил!M4/[1]насел!M5*1000</f>
        <v>206.66057740647994</v>
      </c>
      <c r="C5" s="6">
        <f>[1]жил!N4/[1]насел!N5*1000</f>
        <v>217.18016256041213</v>
      </c>
      <c r="D5" s="6">
        <f>[1]жил!O4/[1]насел!O5*1000</f>
        <v>232.83335569984823</v>
      </c>
      <c r="E5" s="6">
        <f>[1]жил!P4/[1]насел!P5*1000000</f>
        <v>251.98512439296172</v>
      </c>
      <c r="F5" s="6">
        <f>[1]жил!Q4/[1]насел!Q5*1000000</f>
        <v>284.86752678865759</v>
      </c>
      <c r="G5" s="6">
        <f>[1]жил!R4/[1]насел!R5*1000000</f>
        <v>303.51072995907003</v>
      </c>
      <c r="H5" s="6">
        <f>[1]жил!S4/[1]насел!S5*1000*1000</f>
        <v>353.38852345357577</v>
      </c>
      <c r="I5" s="6">
        <f>[1]жил!T4/[1]насел!T5*1000*1000</f>
        <v>428.70523530410827</v>
      </c>
      <c r="J5" s="6">
        <f>[1]жил!U4/[1]насел!U5*1000*1000</f>
        <v>448.76935835573869</v>
      </c>
      <c r="K5" s="6">
        <f>[1]жил!V4/[1]насел!V5*1000*1000</f>
        <v>419.45199853802927</v>
      </c>
      <c r="L5" s="6">
        <f>[1]жил!W4/[1]насел!W5*1000*1000</f>
        <v>409.03687509707771</v>
      </c>
      <c r="M5" s="6">
        <f>[1]жил!X4/[1]насел!X5*1000000</f>
        <v>435.53584592509725</v>
      </c>
      <c r="N5" s="6">
        <f>[1]жил!Y4/[1]насел!Y5*1000000</f>
        <v>459.08316981749124</v>
      </c>
      <c r="O5" s="6">
        <f>[1]жил!Z4/[1]насел!Z5*1000000</f>
        <v>491.16003021316135</v>
      </c>
      <c r="P5" s="13">
        <v>572.5870970231332</v>
      </c>
      <c r="Q5" s="18">
        <v>583</v>
      </c>
      <c r="R5" s="13">
        <v>547</v>
      </c>
      <c r="S5" s="3">
        <v>540</v>
      </c>
      <c r="T5" s="3">
        <v>515</v>
      </c>
    </row>
    <row r="6" spans="1:20" s="3" customFormat="1" ht="13.9" customHeight="1" x14ac:dyDescent="0.2">
      <c r="A6" s="3" t="s">
        <v>1</v>
      </c>
      <c r="B6" s="6">
        <f>[1]жил!M7/[1]насел!M9*1000</f>
        <v>266.48499793201296</v>
      </c>
      <c r="C6" s="6">
        <f>[1]жил!N7/[1]насел!N9*1000</f>
        <v>278.34992051791892</v>
      </c>
      <c r="D6" s="6">
        <f>[1]жил!O7/[1]насел!O9*1000</f>
        <v>313.87143623906798</v>
      </c>
      <c r="E6" s="6">
        <f>[1]жил!P7/[1]насел!P9*1000000</f>
        <v>350.33514252748995</v>
      </c>
      <c r="F6" s="6">
        <f>[1]жил!Q7/[1]насел!Q9*1000000</f>
        <v>402.50684582125666</v>
      </c>
      <c r="G6" s="6">
        <f>[1]жил!R7/[1]насел!R9*1000000</f>
        <v>400.70083054034035</v>
      </c>
      <c r="H6" s="6">
        <f>[1]жил!S7/[1]насел!S9*1000*1000</f>
        <v>454.69033977477324</v>
      </c>
      <c r="I6" s="6">
        <f>[1]жил!T7/[1]насел!T9*1000*1000</f>
        <v>520.83004716556695</v>
      </c>
      <c r="J6" s="6">
        <f>[1]жил!U7/[1]насел!U9*1000*1000</f>
        <v>500.41487657673565</v>
      </c>
      <c r="K6" s="6">
        <f>[1]жил!V7/[1]насел!V9*1000*1000</f>
        <v>493.31269051557047</v>
      </c>
      <c r="L6" s="6">
        <f>[1]жил!W7/[1]насел!W9*1000*1000</f>
        <v>454.83640171796577</v>
      </c>
      <c r="M6" s="6">
        <f>[1]жил!X7/[1]насел!X9*1000000</f>
        <v>469.29613659177892</v>
      </c>
      <c r="N6" s="6">
        <f>[1]жил!Y7/[1]насел!Y9*1000000</f>
        <v>470.8448399383966</v>
      </c>
      <c r="O6" s="6">
        <f>[1]жил!Z7/[1]насел!Z9*1000000</f>
        <v>522.71269068104652</v>
      </c>
      <c r="P6" s="13">
        <v>631.2658676680843</v>
      </c>
      <c r="Q6" s="19">
        <v>655</v>
      </c>
      <c r="R6" s="22">
        <v>612</v>
      </c>
      <c r="S6" s="3">
        <v>619</v>
      </c>
      <c r="T6" s="3">
        <v>596</v>
      </c>
    </row>
    <row r="7" spans="1:20" ht="13.9" customHeight="1" x14ac:dyDescent="0.25">
      <c r="A7" s="7" t="s">
        <v>2</v>
      </c>
      <c r="B7" s="8">
        <f>[1]жил!M8/[1]насел!M10*1000</f>
        <v>467.79232865784752</v>
      </c>
      <c r="C7" s="8">
        <f>[1]жил!N8/[1]насел!N10*1000</f>
        <v>394.93234279649772</v>
      </c>
      <c r="D7" s="8">
        <f>[1]жил!O8/[1]насел!O10*1000</f>
        <v>439.13907284768209</v>
      </c>
      <c r="E7" s="8">
        <f>[1]жил!P8/[1]насел!P10*1000000</f>
        <v>443.65742402399667</v>
      </c>
      <c r="F7" s="8">
        <f>[1]жил!Q8/[1]насел!Q10*1000000</f>
        <v>533.72608098701642</v>
      </c>
      <c r="G7" s="8">
        <f>[1]жил!R8/[1]насел!R10*1000000</f>
        <v>549.58430575621412</v>
      </c>
      <c r="H7" s="8">
        <f>[1]жил!S8/[1]насел!S10*1000*1000</f>
        <v>620.51616263498602</v>
      </c>
      <c r="I7" s="8">
        <f>[1]жил!T8/[1]насел!T10*1000*1000</f>
        <v>701.32559765925998</v>
      </c>
      <c r="J7" s="8">
        <f>[1]жил!U8/[1]насел!U10*1000*1000</f>
        <v>730.18290681337726</v>
      </c>
      <c r="K7" s="8">
        <f>[1]жил!V8/[1]насел!V10*1000*1000</f>
        <v>717.64968257425176</v>
      </c>
      <c r="L7" s="8">
        <f>[1]жил!W8/[1]насел!W10*1000*1000</f>
        <v>718.24535088870141</v>
      </c>
      <c r="M7" s="8">
        <f>[1]жил!X8/[1]насел!X10*1000000</f>
        <v>748.396735003549</v>
      </c>
      <c r="N7" s="8">
        <f>[1]жил!Y8/[1]насел!Y10*1000000</f>
        <v>789.84536528073249</v>
      </c>
      <c r="O7" s="8">
        <f>[1]жил!Z8/[1]насел!Z10*1000000</f>
        <v>839.26184373107833</v>
      </c>
      <c r="P7" s="14">
        <v>950.30989209726647</v>
      </c>
      <c r="Q7" s="16">
        <v>1004</v>
      </c>
      <c r="R7" s="23">
        <v>870</v>
      </c>
      <c r="S7">
        <v>838</v>
      </c>
      <c r="T7">
        <v>785</v>
      </c>
    </row>
    <row r="8" spans="1:20" ht="13.9" customHeight="1" x14ac:dyDescent="0.25">
      <c r="A8" s="7" t="s">
        <v>3</v>
      </c>
      <c r="B8" s="8">
        <f>[1]жил!M9/[1]насел!M11*1000</f>
        <v>159.15512856739196</v>
      </c>
      <c r="C8" s="8">
        <f>[1]жил!N9/[1]насел!N11*1000</f>
        <v>169.25055369007643</v>
      </c>
      <c r="D8" s="8">
        <f>[1]жил!O9/[1]насел!O11*1000</f>
        <v>174.73973395026024</v>
      </c>
      <c r="E8" s="8">
        <f>[1]жил!P9/[1]насел!P11*1000000</f>
        <v>162.17884129140569</v>
      </c>
      <c r="F8" s="8">
        <f>[1]жил!Q9/[1]насел!Q11*1000000</f>
        <v>169.35489835008394</v>
      </c>
      <c r="G8" s="8">
        <f>[1]жил!R9/[1]насел!R11*1000000</f>
        <v>147.91614891024122</v>
      </c>
      <c r="H8" s="8">
        <f>[1]жил!S9/[1]насел!S11*1000*1000</f>
        <v>186.56264202393581</v>
      </c>
      <c r="I8" s="8">
        <f>[1]жил!T9/[1]насел!T11*1000*1000</f>
        <v>228.20298368711804</v>
      </c>
      <c r="J8" s="8">
        <f>[1]жил!U9/[1]насел!U11*1000*1000</f>
        <v>247.69074766880425</v>
      </c>
      <c r="K8" s="8">
        <f>[1]жил!V9/[1]насел!V11*1000*1000</f>
        <v>273.48215081428549</v>
      </c>
      <c r="L8" s="8">
        <f>[1]жил!W9/[1]насел!W11*1000*1000</f>
        <v>305.16485069249552</v>
      </c>
      <c r="M8" s="8">
        <f>[1]жил!X9/[1]насел!X11*1000000</f>
        <v>331.84107222307534</v>
      </c>
      <c r="N8" s="8">
        <f>[1]жил!Y9/[1]насел!Y11*1000000</f>
        <v>359.79765551717537</v>
      </c>
      <c r="O8" s="8">
        <f>[1]жил!Z9/[1]насел!Z11*1000000</f>
        <v>422.07074251761827</v>
      </c>
      <c r="P8" s="14">
        <v>444.91338852402998</v>
      </c>
      <c r="Q8" s="16">
        <v>524</v>
      </c>
      <c r="R8" s="23">
        <v>544</v>
      </c>
      <c r="S8">
        <v>459</v>
      </c>
      <c r="T8">
        <v>334</v>
      </c>
    </row>
    <row r="9" spans="1:20" ht="13.9" customHeight="1" x14ac:dyDescent="0.25">
      <c r="A9" s="7" t="s">
        <v>4</v>
      </c>
      <c r="B9" s="8">
        <f>[1]жил!M10/[1]насел!M12*1000</f>
        <v>179.09114117947411</v>
      </c>
      <c r="C9" s="8">
        <f>[1]жил!N10/[1]насел!N12*1000</f>
        <v>158.85315769081751</v>
      </c>
      <c r="D9" s="8">
        <f>[1]жил!O10/[1]насел!O12*1000</f>
        <v>165.59884937238496</v>
      </c>
      <c r="E9" s="8">
        <f>[1]жил!P10/[1]насел!P12*1000000</f>
        <v>184.44508698757733</v>
      </c>
      <c r="F9" s="8">
        <f>[1]жил!Q10/[1]насел!Q12*1000000</f>
        <v>215.6845140115125</v>
      </c>
      <c r="G9" s="8">
        <f>[1]жил!R10/[1]насел!R12*1000000</f>
        <v>219.0982054590238</v>
      </c>
      <c r="H9" s="8">
        <f>[1]жил!S10/[1]насел!S12*1000*1000</f>
        <v>230.42796948601668</v>
      </c>
      <c r="I9" s="8">
        <f>[1]жил!T10/[1]насел!T12*1000*1000</f>
        <v>255.55596335762476</v>
      </c>
      <c r="J9" s="8">
        <f>[1]жил!U10/[1]насел!U12*1000*1000</f>
        <v>286.8006072459209</v>
      </c>
      <c r="K9" s="8">
        <f>[1]жил!V10/[1]насел!V12*1000*1000</f>
        <v>310.20975269198095</v>
      </c>
      <c r="L9" s="8">
        <f>[1]жил!W10/[1]насел!W12*1000*1000</f>
        <v>332.6989292615246</v>
      </c>
      <c r="M9" s="8">
        <f>[1]жил!X10/[1]насел!X12*1000000</f>
        <v>304.62273351567075</v>
      </c>
      <c r="N9" s="8">
        <f>[1]жил!Y10/[1]насел!Y12*1000000</f>
        <v>355.89208858475075</v>
      </c>
      <c r="O9" s="8">
        <f>[1]жил!Z10/[1]насел!Z12*1000000</f>
        <v>366.05901387694519</v>
      </c>
      <c r="P9" s="14">
        <v>429.94976115084637</v>
      </c>
      <c r="Q9" s="16">
        <v>462</v>
      </c>
      <c r="R9" s="23">
        <v>471</v>
      </c>
      <c r="S9">
        <v>502</v>
      </c>
      <c r="T9">
        <v>476</v>
      </c>
    </row>
    <row r="10" spans="1:20" ht="13.9" customHeight="1" x14ac:dyDescent="0.25">
      <c r="A10" s="7" t="s">
        <v>5</v>
      </c>
      <c r="B10" s="8">
        <f>[1]жил!M11/[1]насел!M13*1000</f>
        <v>233.85969240891521</v>
      </c>
      <c r="C10" s="8">
        <f>[1]жил!N11/[1]насел!N13*1000</f>
        <v>242.60281362825251</v>
      </c>
      <c r="D10" s="8">
        <f>[1]жил!O11/[1]насел!O13*1000</f>
        <v>273.61891189538096</v>
      </c>
      <c r="E10" s="8">
        <f>[1]жил!P11/[1]насел!P13*1000000</f>
        <v>316.41205098865061</v>
      </c>
      <c r="F10" s="8">
        <f>[1]жил!Q11/[1]насел!Q13*1000000</f>
        <v>296.89028034049619</v>
      </c>
      <c r="G10" s="8">
        <f>[1]жил!R11/[1]насел!R13*1000000</f>
        <v>331.96186755212403</v>
      </c>
      <c r="H10" s="8">
        <f>[1]жил!S11/[1]насел!S13*1000*1000</f>
        <v>362.39722604712557</v>
      </c>
      <c r="I10" s="8">
        <f>[1]жил!T11/[1]насел!T13*1000*1000</f>
        <v>414.79556717036115</v>
      </c>
      <c r="J10" s="8">
        <f>[1]жил!U11/[1]насел!U13*1000*1000</f>
        <v>478.49750502304943</v>
      </c>
      <c r="K10" s="8">
        <f>[1]жил!V11/[1]насел!V13*1000*1000</f>
        <v>379.85473348549777</v>
      </c>
      <c r="L10" s="8">
        <f>[1]жил!W11/[1]насел!W13*1000*1000</f>
        <v>449.57881698711526</v>
      </c>
      <c r="M10" s="8">
        <f>[1]жил!X11/[1]насел!X13*1000000</f>
        <v>426.97494125987185</v>
      </c>
      <c r="N10" s="8">
        <f>[1]жил!Y11/[1]насел!Y13*1000000</f>
        <v>476.37392951004364</v>
      </c>
      <c r="O10" s="8">
        <f>[1]жил!Z11/[1]насел!Z13*1000000</f>
        <v>578.92369213123936</v>
      </c>
      <c r="P10" s="14">
        <v>675.04902249004647</v>
      </c>
      <c r="Q10" s="16">
        <v>698</v>
      </c>
      <c r="R10" s="23">
        <v>719</v>
      </c>
      <c r="S10">
        <v>723</v>
      </c>
      <c r="T10">
        <v>726</v>
      </c>
    </row>
    <row r="11" spans="1:20" ht="13.9" customHeight="1" x14ac:dyDescent="0.25">
      <c r="A11" s="7" t="s">
        <v>6</v>
      </c>
      <c r="B11" s="8">
        <f>[1]жил!M12/[1]насел!M14*1000</f>
        <v>88.894506235254468</v>
      </c>
      <c r="C11" s="8">
        <f>[1]жил!N12/[1]насел!N14*1000</f>
        <v>78.263841421736146</v>
      </c>
      <c r="D11" s="8">
        <f>[1]жил!O12/[1]насел!O14*1000</f>
        <v>85.587929240374606</v>
      </c>
      <c r="E11" s="8">
        <f>[1]жил!P12/[1]насел!P14*1000000</f>
        <v>105.20459525234601</v>
      </c>
      <c r="F11" s="8">
        <f>[1]жил!Q12/[1]насел!Q14*1000000</f>
        <v>80.168487289157312</v>
      </c>
      <c r="G11" s="8">
        <f>[1]жил!R12/[1]насел!R14*1000000</f>
        <v>95.104935450342154</v>
      </c>
      <c r="H11" s="8">
        <f>[1]жил!S12/[1]насел!S14*1000*1000</f>
        <v>163.70868614197758</v>
      </c>
      <c r="I11" s="8">
        <f>[1]жил!T12/[1]насел!T14*1000*1000</f>
        <v>130.8183053501923</v>
      </c>
      <c r="J11" s="8">
        <f>[1]жил!U12/[1]насел!U14*1000*1000</f>
        <v>158.48419333586958</v>
      </c>
      <c r="K11" s="8">
        <f>[1]жил!V12/[1]насел!V14*1000*1000</f>
        <v>174.12851711594624</v>
      </c>
      <c r="L11" s="8">
        <f>[1]жил!W12/[1]насел!W14*1000*1000</f>
        <v>179.23808306420989</v>
      </c>
      <c r="M11" s="8">
        <f>[1]жил!X12/[1]насел!X14*1000000</f>
        <v>204.9052384222864</v>
      </c>
      <c r="N11" s="8">
        <f>[1]жил!Y12/[1]насел!Y14*1000000</f>
        <v>211.03165855286872</v>
      </c>
      <c r="O11" s="8">
        <f>[1]жил!Z12/[1]насел!Z14*1000000</f>
        <v>221.78756957151023</v>
      </c>
      <c r="P11" s="14">
        <v>242.87994461644968</v>
      </c>
      <c r="Q11" s="16">
        <v>252</v>
      </c>
      <c r="R11" s="23">
        <v>172</v>
      </c>
      <c r="S11">
        <v>333</v>
      </c>
      <c r="T11">
        <v>366</v>
      </c>
    </row>
    <row r="12" spans="1:20" ht="13.9" customHeight="1" x14ac:dyDescent="0.25">
      <c r="A12" s="7" t="s">
        <v>7</v>
      </c>
      <c r="B12" s="8">
        <f>[1]жил!M13/[1]насел!M15*1000</f>
        <v>167.46456397258987</v>
      </c>
      <c r="C12" s="8">
        <f>[1]жил!N13/[1]насел!N15*1000</f>
        <v>183.90368755332256</v>
      </c>
      <c r="D12" s="8">
        <f>[1]жил!O13/[1]насел!O15*1000</f>
        <v>189.82856048271239</v>
      </c>
      <c r="E12" s="8">
        <f>[1]жил!P13/[1]насел!P15*1000000</f>
        <v>209.34467484917425</v>
      </c>
      <c r="F12" s="8">
        <f>[1]жил!Q13/[1]насел!Q15*1000000</f>
        <v>208.62106140335544</v>
      </c>
      <c r="G12" s="8">
        <f>[1]жил!R13/[1]насел!R15*1000000</f>
        <v>256.17746554964054</v>
      </c>
      <c r="H12" s="8">
        <f>[1]жил!S13/[1]насел!S15*1000*1000</f>
        <v>259.26335539045607</v>
      </c>
      <c r="I12" s="8">
        <f>[1]жил!T13/[1]насел!T15*1000*1000</f>
        <v>449.68565186754</v>
      </c>
      <c r="J12" s="8">
        <f>[1]жил!U13/[1]насел!U15*1000*1000</f>
        <v>621.1503921657345</v>
      </c>
      <c r="K12" s="8">
        <f>[1]жил!V13/[1]насел!V15*1000*1000</f>
        <v>449.81911696774438</v>
      </c>
      <c r="L12" s="8">
        <f>[1]жил!W13/[1]насел!W15*1000*1000</f>
        <v>494.71738269111631</v>
      </c>
      <c r="M12" s="8">
        <f>[1]жил!X13/[1]насел!X15*1000000</f>
        <v>593.23294108316554</v>
      </c>
      <c r="N12" s="8">
        <f>[1]жил!Y13/[1]насел!Y15*1000000</f>
        <v>608.59642449600608</v>
      </c>
      <c r="O12" s="8">
        <f>[1]жил!Z13/[1]насел!Z15*1000000</f>
        <v>653.78856093884474</v>
      </c>
      <c r="P12" s="14">
        <v>801.77466340451497</v>
      </c>
      <c r="Q12" s="16">
        <v>788</v>
      </c>
      <c r="R12" s="23">
        <v>728</v>
      </c>
      <c r="S12">
        <v>871</v>
      </c>
      <c r="T12">
        <v>779</v>
      </c>
    </row>
    <row r="13" spans="1:20" ht="13.9" customHeight="1" x14ac:dyDescent="0.25">
      <c r="A13" s="7" t="s">
        <v>8</v>
      </c>
      <c r="B13" s="8">
        <f>[1]жил!M14/[1]насел!M16*1000</f>
        <v>207.28328275498086</v>
      </c>
      <c r="C13" s="8">
        <f>[1]жил!N14/[1]насел!N16*1000</f>
        <v>246.99599465954606</v>
      </c>
      <c r="D13" s="8">
        <f>[1]жил!O14/[1]насел!O16*1000</f>
        <v>151.78571428571428</v>
      </c>
      <c r="E13" s="8">
        <f>[1]жил!P14/[1]насел!P16*1000000</f>
        <v>144.07284322953686</v>
      </c>
      <c r="F13" s="8">
        <f>[1]жил!Q14/[1]насел!Q16*1000000</f>
        <v>113.85807458609733</v>
      </c>
      <c r="G13" s="8">
        <f>[1]жил!R14/[1]насел!R16*1000000</f>
        <v>165.32789323813168</v>
      </c>
      <c r="H13" s="8">
        <f>[1]жил!S14/[1]насел!S16*1000*1000</f>
        <v>157.31417353207019</v>
      </c>
      <c r="I13" s="8">
        <f>[1]жил!T14/[1]насел!T16*1000*1000</f>
        <v>204.48110734384287</v>
      </c>
      <c r="J13" s="8">
        <f>[1]жил!U14/[1]насел!U16*1000*1000</f>
        <v>218.92287009351972</v>
      </c>
      <c r="K13" s="8">
        <f>[1]жил!V14/[1]насел!V16*1000*1000</f>
        <v>267.11442388275395</v>
      </c>
      <c r="L13" s="8">
        <f>[1]жил!W14/[1]насел!W16*1000*1000</f>
        <v>226.08319084915593</v>
      </c>
      <c r="M13" s="8">
        <f>[1]жил!X14/[1]насел!X16*1000000</f>
        <v>235.51450281442843</v>
      </c>
      <c r="N13" s="8">
        <f>[1]жил!Y14/[1]насел!Y16*1000000</f>
        <v>309.99416962602317</v>
      </c>
      <c r="O13" s="8">
        <f>[1]жил!Z14/[1]насел!Z16*1000000</f>
        <v>346.99413668102085</v>
      </c>
      <c r="P13" s="14">
        <v>500.92311448145387</v>
      </c>
      <c r="Q13" s="16">
        <v>494</v>
      </c>
      <c r="R13" s="23">
        <v>476</v>
      </c>
      <c r="S13">
        <v>480</v>
      </c>
      <c r="T13">
        <v>308</v>
      </c>
    </row>
    <row r="14" spans="1:20" ht="13.9" customHeight="1" x14ac:dyDescent="0.25">
      <c r="A14" s="7" t="s">
        <v>9</v>
      </c>
      <c r="B14" s="8">
        <f>[1]жил!M15/[1]насел!M17*1000</f>
        <v>137.90126363707716</v>
      </c>
      <c r="C14" s="8">
        <f>[1]жил!N15/[1]насел!N17*1000</f>
        <v>153.24055666003974</v>
      </c>
      <c r="D14" s="8">
        <f>[1]жил!O15/[1]насел!O17*1000</f>
        <v>154.54105500887241</v>
      </c>
      <c r="E14" s="8">
        <f>[1]жил!P15/[1]насел!P17*1000000</f>
        <v>225.73400368996141</v>
      </c>
      <c r="F14" s="8">
        <f>[1]жил!Q15/[1]насел!Q17*1000000</f>
        <v>237.09272517167639</v>
      </c>
      <c r="G14" s="8">
        <f>[1]жил!R15/[1]насел!R17*1000000</f>
        <v>250.6911914277938</v>
      </c>
      <c r="H14" s="8">
        <f>[1]жил!S15/[1]насел!S17*1000*1000</f>
        <v>279.32507128474998</v>
      </c>
      <c r="I14" s="8">
        <f>[1]жил!T15/[1]насел!T17*1000*1000</f>
        <v>324.8841551974549</v>
      </c>
      <c r="J14" s="8">
        <f>[1]жил!U15/[1]насел!U17*1000*1000</f>
        <v>389.59805436247876</v>
      </c>
      <c r="K14" s="8">
        <f>[1]жил!V15/[1]насел!V17*1000*1000</f>
        <v>400.38308963015703</v>
      </c>
      <c r="L14" s="8">
        <f>[1]жил!W15/[1]насел!W17*1000*1000</f>
        <v>337.24992679057857</v>
      </c>
      <c r="M14" s="8">
        <f>[1]жил!X15/[1]насел!X17*1000000</f>
        <v>351.01303393986319</v>
      </c>
      <c r="N14" s="8">
        <f>[1]жил!Y15/[1]насел!Y17*1000000</f>
        <v>380.3957829798324</v>
      </c>
      <c r="O14" s="8">
        <f>[1]жил!Z15/[1]насел!Z17*1000000</f>
        <v>443.30701132796412</v>
      </c>
      <c r="P14" s="14">
        <v>501.54407246989882</v>
      </c>
      <c r="Q14" s="17">
        <v>507</v>
      </c>
      <c r="R14" s="23">
        <v>523</v>
      </c>
      <c r="S14">
        <v>528</v>
      </c>
      <c r="T14">
        <v>535</v>
      </c>
    </row>
    <row r="15" spans="1:20" ht="13.9" customHeight="1" x14ac:dyDescent="0.25">
      <c r="A15" s="7" t="s">
        <v>10</v>
      </c>
      <c r="B15" s="8">
        <f>[1]жил!M16/[1]насел!M18*1000</f>
        <v>260.94727435210007</v>
      </c>
      <c r="C15" s="8">
        <f>[1]жил!N16/[1]насел!N18*1000</f>
        <v>315.20052274769256</v>
      </c>
      <c r="D15" s="8">
        <f>[1]жил!O16/[1]насел!O18*1000</f>
        <v>250.06169285185487</v>
      </c>
      <c r="E15" s="8">
        <f>[1]жил!P16/[1]насел!P18*1000000</f>
        <v>287.63222805304025</v>
      </c>
      <c r="F15" s="8">
        <f>[1]жил!Q16/[1]насел!Q18*1000000</f>
        <v>350.43754773588387</v>
      </c>
      <c r="G15" s="8">
        <f>[1]жил!R16/[1]насел!R18*1000000</f>
        <v>424.66572203622201</v>
      </c>
      <c r="H15" s="8">
        <f>[1]жил!S16/[1]насел!S18*1000*1000</f>
        <v>520.65639446075954</v>
      </c>
      <c r="I15" s="8">
        <f>[1]жил!T16/[1]насел!T18*1000*1000</f>
        <v>593.15623903607479</v>
      </c>
      <c r="J15" s="8">
        <f>[1]жил!U16/[1]насел!U18*1000*1000</f>
        <v>609.53574299358957</v>
      </c>
      <c r="K15" s="8">
        <f>[1]жил!V16/[1]насел!V18*1000*1000</f>
        <v>620.16962889863305</v>
      </c>
      <c r="L15" s="8">
        <f>[1]жил!W16/[1]насел!W18*1000*1000</f>
        <v>627.30994883950211</v>
      </c>
      <c r="M15" s="8">
        <f>[1]жил!X16/[1]насел!X18*1000000</f>
        <v>651.59871374054626</v>
      </c>
      <c r="N15" s="8">
        <f>[1]жил!Y16/[1]насел!Y18*1000000</f>
        <v>693.2543006249598</v>
      </c>
      <c r="O15" s="8">
        <f>[1]жил!Z16/[1]насел!Z18*1000000</f>
        <v>739.07175481524928</v>
      </c>
      <c r="P15" s="14">
        <v>870.85133225066579</v>
      </c>
      <c r="Q15" s="17">
        <v>917</v>
      </c>
      <c r="R15" s="23">
        <v>932</v>
      </c>
      <c r="S15">
        <v>940</v>
      </c>
      <c r="T15">
        <v>787</v>
      </c>
    </row>
    <row r="16" spans="1:20" ht="13.9" customHeight="1" x14ac:dyDescent="0.25">
      <c r="A16" s="7" t="s">
        <v>11</v>
      </c>
      <c r="B16" s="8">
        <f>[1]жил!M17/[1]насел!M19*1000</f>
        <v>394.34811503141617</v>
      </c>
      <c r="C16" s="8">
        <f>[1]жил!N17/[1]насел!N19*1000</f>
        <v>427.7222331462799</v>
      </c>
      <c r="D16" s="8">
        <f>[1]жил!O17/[1]насел!O19*1000</f>
        <v>516.37683350975351</v>
      </c>
      <c r="E16" s="8">
        <f>[1]жил!P17/[1]насел!P19*1000000</f>
        <v>619.3161995405851</v>
      </c>
      <c r="F16" s="8">
        <f>[1]жил!Q17/[1]насел!Q19*1000000</f>
        <v>853.2326735265176</v>
      </c>
      <c r="G16" s="8">
        <f>[1]жил!R17/[1]насел!R19*1000000</f>
        <v>783.47149540915143</v>
      </c>
      <c r="H16" s="8">
        <f>[1]жил!S17/[1]насел!S19*1000*1000</f>
        <v>951.38362196909713</v>
      </c>
      <c r="I16" s="8">
        <f>[1]жил!T17/[1]насел!T19*1000*1000</f>
        <v>1135.9470360983219</v>
      </c>
      <c r="J16" s="8">
        <f>[1]жил!U17/[1]насел!U19*1000*1000</f>
        <v>1137.8014209380176</v>
      </c>
      <c r="K16" s="8">
        <f>[1]жил!V17/[1]насел!V19*1000*1000</f>
        <v>1208.9637827235185</v>
      </c>
      <c r="L16" s="8">
        <f>[1]жил!W17/[1]насел!W19*1000*1000</f>
        <v>1123.6748626474143</v>
      </c>
      <c r="M16" s="8">
        <f>[1]жил!X17/[1]насел!X19*1000000</f>
        <v>1152.6400044739917</v>
      </c>
      <c r="N16" s="8">
        <f>[1]жил!Y17/[1]насел!Y19*1000000</f>
        <v>945.48834568033124</v>
      </c>
      <c r="O16" s="8">
        <f>[1]жил!Z17/[1]насел!Z19*1000000</f>
        <v>1044.5148199398323</v>
      </c>
      <c r="P16" s="14">
        <v>1384.6176123003854</v>
      </c>
      <c r="Q16" s="17">
        <v>1323</v>
      </c>
      <c r="R16" s="23">
        <v>1209</v>
      </c>
      <c r="S16">
        <v>1216</v>
      </c>
      <c r="T16">
        <v>1174</v>
      </c>
    </row>
    <row r="17" spans="1:20" ht="13.9" customHeight="1" x14ac:dyDescent="0.25">
      <c r="A17" s="7" t="s">
        <v>12</v>
      </c>
      <c r="B17" s="8">
        <f>[1]жил!M18/[1]насел!M20*1000</f>
        <v>278.36456558773426</v>
      </c>
      <c r="C17" s="8">
        <f>[1]жил!N18/[1]насел!N20*1000</f>
        <v>282.3070748767343</v>
      </c>
      <c r="D17" s="8">
        <f>[1]жил!O18/[1]насел!O20*1000</f>
        <v>270.36736585931163</v>
      </c>
      <c r="E17" s="8">
        <f>[1]жил!P18/[1]насел!P20*1000000</f>
        <v>280.76117474040734</v>
      </c>
      <c r="F17" s="8">
        <f>[1]жил!Q18/[1]насел!Q20*1000000</f>
        <v>287.24016416441168</v>
      </c>
      <c r="G17" s="8">
        <f>[1]жил!R18/[1]насел!R20*1000000</f>
        <v>299.16814601432969</v>
      </c>
      <c r="H17" s="8">
        <f>[1]жил!S18/[1]насел!S20*1000*1000</f>
        <v>309.27721449709389</v>
      </c>
      <c r="I17" s="8">
        <f>[1]жил!T18/[1]насел!T20*1000*1000</f>
        <v>383.52191889624862</v>
      </c>
      <c r="J17" s="8">
        <f>[1]жил!U18/[1]насел!U20*1000*1000</f>
        <v>406.46807916402236</v>
      </c>
      <c r="K17" s="8">
        <f>[1]жил!V18/[1]насел!V20*1000*1000</f>
        <v>378.89447236180905</v>
      </c>
      <c r="L17" s="8">
        <f>[1]жил!W18/[1]насел!W20*1000*1000</f>
        <v>315.56891082486243</v>
      </c>
      <c r="M17" s="8">
        <f>[1]жил!X18/[1]насел!X20*1000000</f>
        <v>425.68834507433274</v>
      </c>
      <c r="N17" s="8">
        <f>[1]жил!Y18/[1]насел!Y20*1000000</f>
        <v>461.62501252321607</v>
      </c>
      <c r="O17" s="8">
        <f>[1]жил!Z18/[1]насел!Z20*1000000</f>
        <v>490.35907481275137</v>
      </c>
      <c r="P17" s="14">
        <v>610.99133017632766</v>
      </c>
      <c r="Q17" s="17">
        <v>629</v>
      </c>
      <c r="R17" s="23">
        <v>476</v>
      </c>
      <c r="S17">
        <v>356</v>
      </c>
      <c r="T17">
        <v>390</v>
      </c>
    </row>
    <row r="18" spans="1:20" ht="13.9" customHeight="1" x14ac:dyDescent="0.25">
      <c r="A18" s="7" t="s">
        <v>13</v>
      </c>
      <c r="B18" s="8">
        <f>[1]жил!M19/[1]насел!M21*1000</f>
        <v>201.54732770190259</v>
      </c>
      <c r="C18" s="8">
        <f>[1]жил!N19/[1]насел!N21*1000</f>
        <v>147.13177054164333</v>
      </c>
      <c r="D18" s="8">
        <f>[1]жил!O19/[1]насел!O21*1000</f>
        <v>179.98863913008199</v>
      </c>
      <c r="E18" s="8">
        <f>[1]жил!P19/[1]насел!P21*1000000</f>
        <v>216.59267512495575</v>
      </c>
      <c r="F18" s="8">
        <f>[1]жил!Q19/[1]насел!Q21*1000000</f>
        <v>224.58947682935434</v>
      </c>
      <c r="G18" s="8">
        <f>[1]жил!R19/[1]насел!R21*1000000</f>
        <v>251.73602387723722</v>
      </c>
      <c r="H18" s="8">
        <f>[1]жил!S19/[1]насел!S21*1000*1000</f>
        <v>317.76353870116901</v>
      </c>
      <c r="I18" s="8">
        <f>[1]жил!T19/[1]насел!T21*1000*1000</f>
        <v>387.63210775595309</v>
      </c>
      <c r="J18" s="8">
        <f>[1]жил!U19/[1]насел!U21*1000*1000</f>
        <v>429.4176263597015</v>
      </c>
      <c r="K18" s="8">
        <f>[1]жил!V19/[1]насел!V21*1000*1000</f>
        <v>437.65103811203971</v>
      </c>
      <c r="L18" s="8">
        <f>[1]жил!W19/[1]насел!W21*1000*1000</f>
        <v>403.08707821946678</v>
      </c>
      <c r="M18" s="8">
        <f>[1]жил!X19/[1]насел!X21*1000000</f>
        <v>415.68599492064931</v>
      </c>
      <c r="N18" s="8">
        <f>[1]жил!Y19/[1]насел!Y21*1000000</f>
        <v>446.55550458155483</v>
      </c>
      <c r="O18" s="8">
        <f>[1]жил!Z19/[1]насел!Z21*1000000</f>
        <v>483.74662108060659</v>
      </c>
      <c r="P18" s="14">
        <v>529.89919526666733</v>
      </c>
      <c r="Q18" s="17">
        <v>589</v>
      </c>
      <c r="R18" s="23">
        <v>627</v>
      </c>
      <c r="S18">
        <v>634</v>
      </c>
      <c r="T18">
        <v>696</v>
      </c>
    </row>
    <row r="19" spans="1:20" ht="13.9" customHeight="1" x14ac:dyDescent="0.25">
      <c r="A19" s="7" t="s">
        <v>14</v>
      </c>
      <c r="B19" s="8">
        <f>[1]жил!M20/[1]насел!M22*1000</f>
        <v>155.48221488815548</v>
      </c>
      <c r="C19" s="8">
        <f>[1]жил!N20/[1]насел!N22*1000</f>
        <v>167.98732171156891</v>
      </c>
      <c r="D19" s="8">
        <f>[1]жил!O20/[1]насел!O22*1000</f>
        <v>185.47316518111134</v>
      </c>
      <c r="E19" s="8">
        <f>[1]жил!P20/[1]насел!P22*1000000</f>
        <v>249.39928345667406</v>
      </c>
      <c r="F19" s="8">
        <f>[1]жил!Q20/[1]насел!Q22*1000000</f>
        <v>254.51016930333157</v>
      </c>
      <c r="G19" s="8">
        <f>[1]жил!R20/[1]насел!R22*1000000</f>
        <v>262.03504815963146</v>
      </c>
      <c r="H19" s="8">
        <f>[1]жил!S20/[1]насел!S22*1000*1000</f>
        <v>290.8959929370609</v>
      </c>
      <c r="I19" s="8">
        <f>[1]жил!T20/[1]насел!T22*1000*1000</f>
        <v>296.31193763141874</v>
      </c>
      <c r="J19" s="8">
        <f>[1]жил!U20/[1]насел!U22*1000*1000</f>
        <v>343.23052671804339</v>
      </c>
      <c r="K19" s="8">
        <f>[1]жил!V20/[1]насел!V22*1000*1000</f>
        <v>346.78717780241055</v>
      </c>
      <c r="L19" s="8">
        <f>[1]жил!W20/[1]насел!W22*1000*1000</f>
        <v>352.24347716946045</v>
      </c>
      <c r="M19" s="8">
        <f>[1]жил!X20/[1]насел!X22*1000000</f>
        <v>377.61603773104406</v>
      </c>
      <c r="N19" s="8">
        <f>[1]жил!Y20/[1]насел!Y22*1000000</f>
        <v>267.12073100267429</v>
      </c>
      <c r="O19" s="8">
        <f>[1]жил!Z20/[1]насел!Z22*1000000</f>
        <v>422.52419349858269</v>
      </c>
      <c r="P19" s="14">
        <v>464.22392026028001</v>
      </c>
      <c r="Q19" s="17">
        <v>534</v>
      </c>
      <c r="R19" s="23">
        <v>659</v>
      </c>
      <c r="S19">
        <v>509</v>
      </c>
      <c r="T19">
        <v>380</v>
      </c>
    </row>
    <row r="20" spans="1:20" ht="13.9" customHeight="1" x14ac:dyDescent="0.25">
      <c r="A20" s="7" t="s">
        <v>15</v>
      </c>
      <c r="B20" s="8">
        <f>[1]жил!M21/[1]насел!M23*1000</f>
        <v>197.25108402192586</v>
      </c>
      <c r="C20" s="8">
        <f>[1]жил!N21/[1]насел!N23*1000</f>
        <v>183.38180307436642</v>
      </c>
      <c r="D20" s="8">
        <f>[1]жил!O21/[1]насел!O23*1000</f>
        <v>209.66379455989187</v>
      </c>
      <c r="E20" s="8">
        <f>[1]жил!P21/[1]насел!P23*1000000</f>
        <v>221.48138255065732</v>
      </c>
      <c r="F20" s="8">
        <f>[1]жил!Q21/[1]насел!Q23*1000000</f>
        <v>269.03828541926651</v>
      </c>
      <c r="G20" s="8">
        <f>[1]жил!R21/[1]насел!R23*1000000</f>
        <v>306.02198501077589</v>
      </c>
      <c r="H20" s="8">
        <f>[1]жил!S21/[1]насел!S23*1000*1000</f>
        <v>371.56310746463134</v>
      </c>
      <c r="I20" s="8">
        <f>[1]жил!T21/[1]насел!T23*1000*1000</f>
        <v>447.25717332040085</v>
      </c>
      <c r="J20" s="8">
        <f>[1]жил!U21/[1]насел!U23*1000*1000</f>
        <v>503.90064417277205</v>
      </c>
      <c r="K20" s="8">
        <f>[1]жил!V21/[1]насел!V23*1000*1000</f>
        <v>506.64564703324186</v>
      </c>
      <c r="L20" s="8">
        <f>[1]жил!W21/[1]насел!W23*1000*1000</f>
        <v>519.88032977824457</v>
      </c>
      <c r="M20" s="8">
        <f>[1]жил!X21/[1]насел!X23*1000000</f>
        <v>555.46246185971745</v>
      </c>
      <c r="N20" s="8">
        <f>[1]жил!Y21/[1]насел!Y23*1000000</f>
        <v>589.07637235705613</v>
      </c>
      <c r="O20" s="8">
        <f>[1]жил!Z21/[1]насел!Z23*1000000</f>
        <v>656.88060048063073</v>
      </c>
      <c r="P20" s="14">
        <v>723.01457195754438</v>
      </c>
      <c r="Q20" s="17">
        <v>782</v>
      </c>
      <c r="R20" s="23">
        <v>797</v>
      </c>
      <c r="S20">
        <v>809</v>
      </c>
      <c r="T20">
        <v>838</v>
      </c>
    </row>
    <row r="21" spans="1:20" ht="13.9" customHeight="1" x14ac:dyDescent="0.25">
      <c r="A21" s="7" t="s">
        <v>16</v>
      </c>
      <c r="B21" s="8">
        <f>[1]жил!M22/[1]насел!M24*1000</f>
        <v>142.12965985506298</v>
      </c>
      <c r="C21" s="8">
        <f>[1]жил!N22/[1]насел!N24*1000</f>
        <v>172.16871471272003</v>
      </c>
      <c r="D21" s="8">
        <f>[1]жил!O22/[1]насел!O24*1000</f>
        <v>175.17754480892796</v>
      </c>
      <c r="E21" s="8">
        <f>[1]жил!P22/[1]насел!P24*1000000</f>
        <v>200.79687182500675</v>
      </c>
      <c r="F21" s="8">
        <f>[1]жил!Q22/[1]насел!Q24*1000000</f>
        <v>223.16066040002275</v>
      </c>
      <c r="G21" s="8">
        <f>[1]жил!R22/[1]насел!R24*1000000</f>
        <v>204.50271148684425</v>
      </c>
      <c r="H21" s="8">
        <f>[1]жил!S22/[1]насел!S24*1000*1000</f>
        <v>251.80180788438861</v>
      </c>
      <c r="I21" s="8">
        <f>[1]жил!T22/[1]насел!T24*1000*1000</f>
        <v>300.59609490709664</v>
      </c>
      <c r="J21" s="8">
        <f>[1]жил!U22/[1]насел!U24*1000*1000</f>
        <v>251.45111111272001</v>
      </c>
      <c r="K21" s="8">
        <f>[1]жил!V22/[1]насел!V24*1000*1000</f>
        <v>328.66987941960286</v>
      </c>
      <c r="L21" s="8">
        <f>[1]жил!W22/[1]насел!W24*1000*1000</f>
        <v>333.13520516576847</v>
      </c>
      <c r="M21" s="8">
        <f>[1]жил!X22/[1]насел!X24*1000000</f>
        <v>313.41395379242772</v>
      </c>
      <c r="N21" s="8">
        <f>[1]жил!Y22/[1]насел!Y24*1000000</f>
        <v>306.62192761540359</v>
      </c>
      <c r="O21" s="8">
        <f>[1]жил!Z22/[1]насел!Z24*1000000</f>
        <v>379.64735213269608</v>
      </c>
      <c r="P21" s="14">
        <v>407.60210883529271</v>
      </c>
      <c r="Q21" s="17">
        <v>425</v>
      </c>
      <c r="R21" s="23">
        <v>381</v>
      </c>
      <c r="S21">
        <v>454</v>
      </c>
      <c r="T21">
        <v>333</v>
      </c>
    </row>
    <row r="22" spans="1:20" ht="13.9" customHeight="1" x14ac:dyDescent="0.25">
      <c r="A22" s="7" t="s">
        <v>17</v>
      </c>
      <c r="B22" s="8">
        <f>[1]жил!M23/[1]насел!M25*1000</f>
        <v>145.01876985272884</v>
      </c>
      <c r="C22" s="8">
        <f>[1]жил!N23/[1]насел!N25*1000</f>
        <v>74.994141082727907</v>
      </c>
      <c r="D22" s="8">
        <f>[1]жил!O23/[1]насел!O25*1000</f>
        <v>114.33497829835305</v>
      </c>
      <c r="E22" s="8">
        <f>[1]жил!P23/[1]насел!P25*1000000</f>
        <v>134.49785659105783</v>
      </c>
      <c r="F22" s="8">
        <f>[1]жил!Q23/[1]насел!Q25*1000000</f>
        <v>131.60621761658032</v>
      </c>
      <c r="G22" s="8">
        <f>[1]жил!R23/[1]насел!R25*1000000</f>
        <v>122.39095378709764</v>
      </c>
      <c r="H22" s="8">
        <f>[1]жил!S23/[1]насел!S25*1000*1000</f>
        <v>156.00255276904531</v>
      </c>
      <c r="I22" s="8">
        <f>[1]жил!T23/[1]насел!T25*1000*1000</f>
        <v>202.12691211306057</v>
      </c>
      <c r="J22" s="8">
        <f>[1]жил!U23/[1]насел!U25*1000*1000</f>
        <v>263.62827338966167</v>
      </c>
      <c r="K22" s="8">
        <f>[1]жил!V23/[1]насел!V25*1000*1000</f>
        <v>251.38490926456547</v>
      </c>
      <c r="L22" s="8">
        <f>[1]жил!W23/[1]насел!W25*1000*1000</f>
        <v>253.4844480742116</v>
      </c>
      <c r="M22" s="8">
        <f>[1]жил!X23/[1]насел!X25*1000000</f>
        <v>169.76447521645454</v>
      </c>
      <c r="N22" s="8">
        <f>[1]жил!Y23/[1]насел!Y25*1000000</f>
        <v>201.6262699140066</v>
      </c>
      <c r="O22" s="8">
        <f>[1]жил!Z23/[1]насел!Z25*1000000</f>
        <v>329.41139488371056</v>
      </c>
      <c r="P22" s="14">
        <v>382.19926683637192</v>
      </c>
      <c r="Q22" s="17">
        <v>510</v>
      </c>
      <c r="R22" s="23">
        <v>414</v>
      </c>
      <c r="S22">
        <v>466</v>
      </c>
      <c r="T22">
        <v>495</v>
      </c>
    </row>
    <row r="23" spans="1:20" ht="13.9" customHeight="1" x14ac:dyDescent="0.25">
      <c r="A23" s="7" t="s">
        <v>18</v>
      </c>
      <c r="B23" s="8">
        <f>[1]жил!M24/[1]насел!M26*1000</f>
        <v>93.506679048503457</v>
      </c>
      <c r="C23" s="8">
        <f>[1]жил!N24/[1]насел!N26*1000</f>
        <v>117.30755356756367</v>
      </c>
      <c r="D23" s="8">
        <f>[1]жил!O24/[1]насел!O26*1000</f>
        <v>127.38807058480384</v>
      </c>
      <c r="E23" s="8">
        <f>[1]жил!P24/[1]насел!P26*1000000</f>
        <v>158.44049703698568</v>
      </c>
      <c r="F23" s="8">
        <f>[1]жил!Q24/[1]насел!Q26*1000000</f>
        <v>162.50419335533431</v>
      </c>
      <c r="G23" s="8">
        <f>[1]жил!R24/[1]насел!R26*1000000</f>
        <v>169.37787310433768</v>
      </c>
      <c r="H23" s="8">
        <f>[1]жил!S24/[1]насел!S26*1000*1000</f>
        <v>188.99424290927126</v>
      </c>
      <c r="I23" s="8">
        <f>[1]жил!T24/[1]насел!T26*1000*1000</f>
        <v>324.24300867888138</v>
      </c>
      <c r="J23" s="8">
        <f>[1]жил!U24/[1]насел!U26*1000*1000</f>
        <v>307.83454029188829</v>
      </c>
      <c r="K23" s="8">
        <f>[1]жил!V24/[1]насел!V26*1000*1000</f>
        <v>293.35089489948211</v>
      </c>
      <c r="L23" s="8">
        <f>[1]жил!W24/[1]насел!W26*1000*1000</f>
        <v>228.52940738365578</v>
      </c>
      <c r="M23" s="8">
        <f>[1]жил!X24/[1]насел!X26*1000000</f>
        <v>323.52020191688865</v>
      </c>
      <c r="N23" s="8">
        <f>[1]жил!Y24/[1]насел!Y26*1000000</f>
        <v>362.84236218007459</v>
      </c>
      <c r="O23" s="8">
        <f>[1]жил!Z24/[1]насел!Z26*1000000</f>
        <v>383.02486634232878</v>
      </c>
      <c r="P23" s="14">
        <v>545.57021051398249</v>
      </c>
      <c r="Q23" s="17">
        <v>563</v>
      </c>
      <c r="R23" s="23">
        <v>627</v>
      </c>
      <c r="S23">
        <v>594</v>
      </c>
      <c r="T23">
        <v>608</v>
      </c>
    </row>
    <row r="24" spans="1:20" ht="13.9" customHeight="1" x14ac:dyDescent="0.25">
      <c r="A24" s="7" t="s">
        <v>19</v>
      </c>
      <c r="B24" s="8">
        <f>[1]жил!M25/[1]насел!M27*1000</f>
        <v>333.44307434454691</v>
      </c>
      <c r="C24" s="8">
        <f>[1]жил!N25/[1]насел!N27*1000</f>
        <v>362.10398249624711</v>
      </c>
      <c r="D24" s="8">
        <f>[1]жил!O25/[1]насел!O27*1000</f>
        <v>413.82014639247126</v>
      </c>
      <c r="E24" s="8">
        <f>[1]жил!P25/[1]насел!P27*1000000</f>
        <v>424.70853504519323</v>
      </c>
      <c r="F24" s="8">
        <f>[1]жил!Q25/[1]насел!Q27*1000000</f>
        <v>430.68162096800364</v>
      </c>
      <c r="G24" s="8">
        <f>[1]жил!R25/[1]насел!R27*1000000</f>
        <v>429.41886422243874</v>
      </c>
      <c r="H24" s="8">
        <f>[1]жил!S25/[1]насел!S27*1000*1000</f>
        <v>434.21837376829359</v>
      </c>
      <c r="I24" s="8">
        <f>[1]жил!T25/[1]насел!T27*1000*1000</f>
        <v>433.12144681918414</v>
      </c>
      <c r="J24" s="8">
        <f>[1]жил!U25/[1]насел!U27*1000*1000</f>
        <v>290.49581542713918</v>
      </c>
      <c r="K24" s="8">
        <f>[1]жил!V25/[1]насел!V27*1000*1000</f>
        <v>238.57437449125902</v>
      </c>
      <c r="L24" s="8">
        <f>[1]жил!W25/[1]насел!W27*1000*1000</f>
        <v>154.27996242419601</v>
      </c>
      <c r="M24" s="8">
        <f>[1]жил!X25/[1]насел!X27*1000000</f>
        <v>156.12823401389406</v>
      </c>
      <c r="N24" s="8">
        <f>[1]жил!Y25/[1]насел!Y27*1000000</f>
        <v>255.88911208902999</v>
      </c>
      <c r="O24" s="8">
        <f>[1]жил!Z25/[1]насел!Z27*1000000</f>
        <v>261.20291835870677</v>
      </c>
      <c r="P24" s="14">
        <v>274.97904619842166</v>
      </c>
      <c r="Q24" s="17">
        <v>320</v>
      </c>
      <c r="R24" s="23">
        <v>274</v>
      </c>
      <c r="S24">
        <v>275</v>
      </c>
      <c r="T24">
        <v>282</v>
      </c>
    </row>
    <row r="25" spans="1:20" s="3" customFormat="1" ht="13.9" customHeight="1" x14ac:dyDescent="0.2">
      <c r="A25" s="3" t="s">
        <v>20</v>
      </c>
      <c r="B25" s="6">
        <f>[1]жил!M26/[1]насел!M28*1000</f>
        <v>171.82986003982833</v>
      </c>
      <c r="C25" s="6">
        <f>[1]жил!N26/[1]насел!N28*1000</f>
        <v>172.33426948407953</v>
      </c>
      <c r="D25" s="6">
        <f>[1]жил!O26/[1]насел!O28*1000</f>
        <v>186.31341536528964</v>
      </c>
      <c r="E25" s="6">
        <f>[1]жил!P26/[1]насел!P28*1000000</f>
        <v>234.08427580518793</v>
      </c>
      <c r="F25" s="6">
        <f>[1]жил!Q26/[1]насел!Q28*1000000</f>
        <v>268.70146813425367</v>
      </c>
      <c r="G25" s="6">
        <f>[1]жил!R26/[1]насел!R28*1000000</f>
        <v>289.38694025564632</v>
      </c>
      <c r="H25" s="6">
        <f>[1]жил!S26/[1]насел!S28*1000*1000</f>
        <v>340.71944707720604</v>
      </c>
      <c r="I25" s="6">
        <f>[1]жил!T26/[1]насел!T28*1000*1000</f>
        <v>414.64011524049715</v>
      </c>
      <c r="J25" s="6">
        <f>[1]жил!U26/[1]насел!U28*1000*1000</f>
        <v>481.80824958150384</v>
      </c>
      <c r="K25" s="6">
        <f>[1]жил!V26/[1]насел!V28*1000*1000</f>
        <v>420.3392461053952</v>
      </c>
      <c r="L25" s="6">
        <f>[1]жил!W26/[1]насел!W28*1000*1000</f>
        <v>408.03576471597501</v>
      </c>
      <c r="M25" s="6">
        <f>[1]жил!X26/[1]насел!X28*1000000</f>
        <v>425.79497646806766</v>
      </c>
      <c r="N25" s="6">
        <f>[1]жил!Y26/[1]насел!Y28*1000000</f>
        <v>426.24934472628109</v>
      </c>
      <c r="O25" s="6">
        <v>464</v>
      </c>
      <c r="P25" s="13">
        <v>605.5154977457488</v>
      </c>
      <c r="Q25" s="20">
        <v>653</v>
      </c>
      <c r="R25" s="22">
        <v>639</v>
      </c>
      <c r="S25" s="3">
        <v>644</v>
      </c>
      <c r="T25" s="3">
        <v>678</v>
      </c>
    </row>
    <row r="26" spans="1:20" ht="13.9" customHeight="1" x14ac:dyDescent="0.25">
      <c r="A26" s="7" t="s">
        <v>21</v>
      </c>
      <c r="B26" s="8">
        <f>[1]жил!M27/[1]насел!M29*1000</f>
        <v>85.370850976642529</v>
      </c>
      <c r="C26" s="8">
        <f>[1]жил!N27/[1]насел!N29*1000</f>
        <v>108.10810810810811</v>
      </c>
      <c r="D26" s="8">
        <f>[1]жил!O27/[1]насел!O29*1000</f>
        <v>96.185968819599111</v>
      </c>
      <c r="E26" s="8">
        <f>[1]жил!P27/[1]насел!P29*1000000</f>
        <v>117.90756385484393</v>
      </c>
      <c r="F26" s="8">
        <f>[1]жил!Q27/[1]насел!Q29*1000000</f>
        <v>136.30670588776027</v>
      </c>
      <c r="G26" s="8">
        <f>[1]жил!R27/[1]насел!R29*1000000</f>
        <v>128.14485787636877</v>
      </c>
      <c r="H26" s="8">
        <f>[1]жил!S27/[1]насел!S29*1000*1000</f>
        <v>163.45108472761382</v>
      </c>
      <c r="I26" s="8">
        <f>[1]жил!T27/[1]насел!T29*1000*1000</f>
        <v>198.42408391194442</v>
      </c>
      <c r="J26" s="8">
        <f>[1]жил!U27/[1]насел!U29*1000*1000</f>
        <v>223.8857116748022</v>
      </c>
      <c r="K26" s="8">
        <f>[1]жил!V27/[1]насел!V29*1000*1000</f>
        <v>252.90137921080031</v>
      </c>
      <c r="L26" s="8">
        <f>[1]жил!W27/[1]насел!W29*1000*1000</f>
        <v>220.86269650739564</v>
      </c>
      <c r="M26" s="8">
        <f>[1]жил!X27/[1]насел!X29*1000000</f>
        <v>277.32241928716593</v>
      </c>
      <c r="N26" s="8">
        <f>[1]жил!Y27/[1]насел!Y29*1000000</f>
        <v>305.96562469156692</v>
      </c>
      <c r="O26" s="8">
        <f>[1]жил!Z27/[1]насел!Z29*1000000</f>
        <v>343.89074782865873</v>
      </c>
      <c r="P26" s="14">
        <v>380.44542107888634</v>
      </c>
      <c r="Q26" s="17">
        <v>429</v>
      </c>
      <c r="R26" s="23">
        <v>467</v>
      </c>
      <c r="S26">
        <v>356</v>
      </c>
      <c r="T26">
        <v>437</v>
      </c>
    </row>
    <row r="27" spans="1:20" ht="13.9" customHeight="1" x14ac:dyDescent="0.25">
      <c r="A27" s="7" t="s">
        <v>22</v>
      </c>
      <c r="B27" s="8">
        <f>[1]жил!M28/[1]насел!M30*1000</f>
        <v>250.09520182787503</v>
      </c>
      <c r="C27" s="8">
        <f>[1]жил!N28/[1]насел!N30*1000</f>
        <v>111.84020071407895</v>
      </c>
      <c r="D27" s="8">
        <f>[1]жил!O28/[1]насел!O30*1000</f>
        <v>145.4829878764177</v>
      </c>
      <c r="E27" s="8">
        <f>[1]жил!P28/[1]насел!P30*1000000</f>
        <v>158.24229027687937</v>
      </c>
      <c r="F27" s="8">
        <f>[1]жил!Q28/[1]насел!Q30*1000000</f>
        <v>141.72264122585545</v>
      </c>
      <c r="G27" s="8">
        <f>[1]жил!R28/[1]насел!R30*1000000</f>
        <v>163.73374611093811</v>
      </c>
      <c r="H27" s="8">
        <f>[1]жил!S28/[1]насел!S30*1000*1000</f>
        <v>185.4523191499176</v>
      </c>
      <c r="I27" s="8">
        <f>[1]жил!T28/[1]насел!T30*1000*1000</f>
        <v>209.18409690139407</v>
      </c>
      <c r="J27" s="8">
        <f>[1]жил!U28/[1]насел!U30*1000*1000</f>
        <v>198.47209867821678</v>
      </c>
      <c r="K27" s="8">
        <f>[1]жил!V28/[1]насел!V30*1000*1000</f>
        <v>130.94927868863181</v>
      </c>
      <c r="L27" s="8">
        <f>[1]жил!W28/[1]насел!W30*1000*1000</f>
        <v>88.67088635550509</v>
      </c>
      <c r="M27" s="8">
        <f>[1]жил!X28/[1]насел!X30*1000000</f>
        <v>129.23045277610711</v>
      </c>
      <c r="N27" s="8">
        <f>[1]жил!Y28/[1]насел!Y30*1000000</f>
        <v>98.956438833398465</v>
      </c>
      <c r="O27" s="8">
        <f>[1]жил!Z28/[1]насел!Z30*1000000</f>
        <v>164.20417459730612</v>
      </c>
      <c r="P27" s="14">
        <v>179.44347185110109</v>
      </c>
      <c r="Q27" s="17">
        <v>244</v>
      </c>
      <c r="R27" s="23">
        <v>281</v>
      </c>
      <c r="S27">
        <v>263</v>
      </c>
      <c r="T27">
        <v>347</v>
      </c>
    </row>
    <row r="28" spans="1:20" ht="13.9" customHeight="1" x14ac:dyDescent="0.25">
      <c r="A28" s="7" t="s">
        <v>23</v>
      </c>
      <c r="B28" s="8">
        <f>[1]жил!M29/[1]насел!M31*1000</f>
        <v>56.389070087700219</v>
      </c>
      <c r="C28" s="8">
        <f>[1]жил!N29/[1]насел!N31*1000</f>
        <v>73.39314605088984</v>
      </c>
      <c r="D28" s="8">
        <f>[1]жил!O29/[1]насел!O31*1000</f>
        <v>79.537830786433105</v>
      </c>
      <c r="E28" s="8">
        <f>[1]жил!P29/[1]насел!P31*1000000</f>
        <v>71.067032600207526</v>
      </c>
      <c r="F28" s="8">
        <f>[1]жил!Q29/[1]насел!Q31*1000000</f>
        <v>80.313052630290713</v>
      </c>
      <c r="G28" s="8">
        <f>[1]жил!R29/[1]насел!R31*1000000</f>
        <v>91.125492821542807</v>
      </c>
      <c r="H28" s="8">
        <f>[1]жил!S29/[1]насел!S31*1000*1000</f>
        <v>151.61836120327845</v>
      </c>
      <c r="I28" s="8">
        <f>[1]жил!T29/[1]насел!T31*1000*1000</f>
        <v>205.71908567534263</v>
      </c>
      <c r="J28" s="8">
        <f>[1]жил!U29/[1]насел!U31*1000*1000</f>
        <v>277.06673569367348</v>
      </c>
      <c r="K28" s="8">
        <f>[1]жил!V29/[1]насел!V31*1000*1000</f>
        <v>196.07858926487842</v>
      </c>
      <c r="L28" s="8">
        <f>[1]жил!W29/[1]насел!W31*1000*1000</f>
        <v>234.08323356503405</v>
      </c>
      <c r="M28" s="8">
        <f>[1]жил!X29/[1]насел!X31*1000000</f>
        <v>232.28213092608556</v>
      </c>
      <c r="N28" s="8">
        <f>[1]жил!Y29/[1]насел!Y31*1000000</f>
        <v>250.68009808645317</v>
      </c>
      <c r="O28" s="8">
        <f>[1]жил!Z29/[1]насел!Z31*1000000</f>
        <v>273.0902893804718</v>
      </c>
      <c r="P28" s="14">
        <v>299.86004846937487</v>
      </c>
      <c r="Q28" s="17">
        <v>334</v>
      </c>
      <c r="R28" s="23">
        <v>313</v>
      </c>
      <c r="S28">
        <v>364</v>
      </c>
      <c r="T28">
        <v>281</v>
      </c>
    </row>
    <row r="29" spans="1:20" ht="13.9" customHeight="1" x14ac:dyDescent="0.25">
      <c r="A29" s="7" t="s">
        <v>83</v>
      </c>
      <c r="B29" s="8">
        <f>[1]жил!M30/[1]насел!M32*1000</f>
        <v>296.8369829683698</v>
      </c>
      <c r="C29" s="8">
        <f>[1]жил!N30/[1]насел!N32*1000</f>
        <v>290.95354523227383</v>
      </c>
      <c r="D29" s="8">
        <f>[1]жил!O30/[1]насел!O32*1000</f>
        <v>116.22276029055691</v>
      </c>
      <c r="E29" s="8">
        <f>[1]жил!P30/[1]насел!P32*1000000</f>
        <v>227.3271117492223</v>
      </c>
      <c r="F29" s="8">
        <f>[1]жил!Q30/[1]насел!Q32*1000000</f>
        <v>198.11906239556978</v>
      </c>
      <c r="G29" s="8">
        <f>[1]жил!R30/[1]насел!R32*1000000</f>
        <v>777.85731329038413</v>
      </c>
      <c r="H29" s="8">
        <f>[1]жил!S30/[1]насел!S32*1000*1000</f>
        <v>835.64129500525257</v>
      </c>
      <c r="I29" s="8">
        <f>[1]жил!T30/[1]насел!T32*1000*1000</f>
        <v>876.37605368101833</v>
      </c>
      <c r="J29" s="8">
        <f>[1]жил!U30/[1]насел!U32*1000*1000</f>
        <v>1525.8243988633919</v>
      </c>
      <c r="K29" s="8">
        <f>[1]жил!V30/[1]насел!V32*1000*1000</f>
        <v>1014.623922259801</v>
      </c>
      <c r="L29" s="8">
        <f>[1]жил!W30/[1]насел!W32*1000*1000</f>
        <v>1004.511992400855</v>
      </c>
      <c r="M29" s="8">
        <f>[1]жил!X30/[1]насел!X32*1000000</f>
        <v>719.16917035319727</v>
      </c>
      <c r="N29" s="8">
        <f>[1]жил!Y30/[1]насел!Y32*1000000</f>
        <v>786.14507309975829</v>
      </c>
      <c r="O29" s="8">
        <f>[1]жил!Z30/[1]насел!Z32*1000000</f>
        <v>808.72584892907923</v>
      </c>
      <c r="P29" s="14">
        <v>807.88907150628484</v>
      </c>
      <c r="Q29" s="17">
        <v>814</v>
      </c>
      <c r="R29" s="23">
        <v>535</v>
      </c>
      <c r="S29">
        <v>635</v>
      </c>
      <c r="T29">
        <v>421</v>
      </c>
    </row>
    <row r="30" spans="1:20" ht="13.9" customHeight="1" x14ac:dyDescent="0.25">
      <c r="A30" s="7" t="s">
        <v>24</v>
      </c>
      <c r="B30" s="8">
        <f>[1]жил!M31/[1]насел!M33*1000</f>
        <v>49.006424622740163</v>
      </c>
      <c r="C30" s="8">
        <f>[1]жил!N31/[1]насел!N33*1000</f>
        <v>66.646447797406935</v>
      </c>
      <c r="D30" s="8">
        <f>[1]жил!O31/[1]насел!O33*1000</f>
        <v>78.372558067989544</v>
      </c>
      <c r="E30" s="8">
        <v>66</v>
      </c>
      <c r="F30" s="8">
        <v>76</v>
      </c>
      <c r="G30" s="8">
        <v>68</v>
      </c>
      <c r="H30" s="8">
        <v>128</v>
      </c>
      <c r="I30" s="8">
        <v>183</v>
      </c>
      <c r="J30" s="8">
        <v>234</v>
      </c>
      <c r="K30" s="8">
        <v>167</v>
      </c>
      <c r="L30" s="8">
        <v>207</v>
      </c>
      <c r="M30" s="8">
        <v>297</v>
      </c>
      <c r="N30" s="8">
        <v>231</v>
      </c>
      <c r="O30" s="8">
        <v>253</v>
      </c>
      <c r="P30" s="14">
        <v>281</v>
      </c>
      <c r="Q30" s="17">
        <v>316</v>
      </c>
      <c r="R30" s="23">
        <v>304</v>
      </c>
      <c r="S30">
        <v>354</v>
      </c>
      <c r="T30">
        <v>275</v>
      </c>
    </row>
    <row r="31" spans="1:20" ht="13.9" customHeight="1" x14ac:dyDescent="0.25">
      <c r="A31" s="7" t="s">
        <v>25</v>
      </c>
      <c r="B31" s="8">
        <f>[1]жил!M32/[1]насел!M34*1000</f>
        <v>157.91505791505793</v>
      </c>
      <c r="C31" s="8">
        <f>[1]жил!N32/[1]насел!N34*1000</f>
        <v>186.37602179836512</v>
      </c>
      <c r="D31" s="8">
        <f>[1]жил!O32/[1]насел!O34*1000</f>
        <v>187.3968727901312</v>
      </c>
      <c r="E31" s="8">
        <f>[1]жил!P32/[1]насел!P34*1000000</f>
        <v>195.81634804889225</v>
      </c>
      <c r="F31" s="8">
        <f>[1]жил!Q32/[1]насел!Q34*1000000</f>
        <v>239.91762375224448</v>
      </c>
      <c r="G31" s="8">
        <f>[1]жил!R32/[1]насел!R34*1000000</f>
        <v>236.22288475709354</v>
      </c>
      <c r="H31" s="8">
        <f>[1]жил!S32/[1]насел!S34*1000*1000</f>
        <v>271.22143112584934</v>
      </c>
      <c r="I31" s="8">
        <f>[1]жил!T32/[1]насел!T34*1000*1000</f>
        <v>399.66404340284453</v>
      </c>
      <c r="J31" s="8">
        <f>[1]жил!U32/[1]насел!U34*1000*1000</f>
        <v>448.16776298219736</v>
      </c>
      <c r="K31" s="8">
        <f>[1]жил!V32/[1]насел!V34*1000*1000</f>
        <v>404.45853825266317</v>
      </c>
      <c r="L31" s="8">
        <f>[1]жил!W32/[1]насел!W34*1000*1000</f>
        <v>340.31194154602883</v>
      </c>
      <c r="M31" s="8">
        <f>[1]жил!X32/[1]насел!X34*1000000</f>
        <v>362.03982438068186</v>
      </c>
      <c r="N31" s="8">
        <f>[1]жил!Y32/[1]насел!Y34*1000000</f>
        <v>324.96193744461829</v>
      </c>
      <c r="O31" s="8">
        <v>482</v>
      </c>
      <c r="P31" s="14">
        <v>649.56089213967573</v>
      </c>
      <c r="Q31" s="17">
        <v>726</v>
      </c>
      <c r="R31" s="23">
        <v>652</v>
      </c>
      <c r="S31">
        <v>459</v>
      </c>
      <c r="T31">
        <v>457</v>
      </c>
    </row>
    <row r="32" spans="1:20" ht="13.9" customHeight="1" x14ac:dyDescent="0.25">
      <c r="A32" s="7" t="s">
        <v>26</v>
      </c>
      <c r="B32" s="8">
        <f>[1]жил!M33/[1]насел!M35*1000</f>
        <v>179.31322408934349</v>
      </c>
      <c r="C32" s="8">
        <f>[1]жил!N33/[1]насел!N35*1000</f>
        <v>183.69053842132774</v>
      </c>
      <c r="D32" s="8">
        <f>[1]жил!O33/[1]насел!O35*1000</f>
        <v>207.37327188940094</v>
      </c>
      <c r="E32" s="8">
        <f>[1]жил!P33/[1]насел!P35*1000000</f>
        <v>244.27175890387915</v>
      </c>
      <c r="F32" s="8">
        <f>[1]жил!Q33/[1]насел!Q35*1000000</f>
        <v>259.2611797124423</v>
      </c>
      <c r="G32" s="8">
        <f>[1]жил!R33/[1]насел!R35*1000000</f>
        <v>283.17875605747042</v>
      </c>
      <c r="H32" s="8">
        <f>[1]жил!S33/[1]насел!S35*1000*1000</f>
        <v>536.42517200241173</v>
      </c>
      <c r="I32" s="8">
        <f>[1]жил!T33/[1]насел!T35*1000*1000</f>
        <v>805.82875309954704</v>
      </c>
      <c r="J32" s="8">
        <f>[1]жил!U33/[1]насел!U35*1000*1000</f>
        <v>855.38300452479018</v>
      </c>
      <c r="K32" s="8">
        <f>[1]жил!V33/[1]насел!V35*1000*1000</f>
        <v>648.23495157435343</v>
      </c>
      <c r="L32" s="8">
        <f>[1]жил!W33/[1]насел!W35*1000*1000</f>
        <v>557.94977388463224</v>
      </c>
      <c r="M32" s="8">
        <f>[1]жил!X33/[1]насел!X35*1000000</f>
        <v>577.0350838178141</v>
      </c>
      <c r="N32" s="8">
        <f>[1]жил!Y33/[1]насел!Y35*1000000</f>
        <v>612.02059350957359</v>
      </c>
      <c r="O32" s="8">
        <f>[1]жил!Z33/[1]насел!Z35*1000000</f>
        <v>666.04028777278506</v>
      </c>
      <c r="P32" s="14">
        <v>1155.1329350044928</v>
      </c>
      <c r="Q32" s="17">
        <v>1241</v>
      </c>
      <c r="R32" s="23">
        <v>1232</v>
      </c>
      <c r="S32">
        <v>911</v>
      </c>
      <c r="T32">
        <v>918</v>
      </c>
    </row>
    <row r="33" spans="1:20" ht="13.9" customHeight="1" x14ac:dyDescent="0.25">
      <c r="A33" s="7" t="s">
        <v>27</v>
      </c>
      <c r="B33" s="8">
        <f>[1]жил!M34/[1]насел!M36*1000</f>
        <v>232.55123255123254</v>
      </c>
      <c r="C33" s="8">
        <f>[1]жил!N34/[1]насел!N36*1000</f>
        <v>247.36057262153292</v>
      </c>
      <c r="D33" s="8">
        <f>[1]жил!O34/[1]насел!O36*1000</f>
        <v>259.41673154081082</v>
      </c>
      <c r="E33" s="8">
        <f>[1]жил!P34/[1]насел!P36*1000000</f>
        <v>265.95314746150058</v>
      </c>
      <c r="F33" s="8">
        <f>[1]жил!Q34/[1]насел!Q36*1000000</f>
        <v>304.52507085513838</v>
      </c>
      <c r="G33" s="8">
        <f>[1]жил!R34/[1]насел!R36*1000000</f>
        <v>316.55965180220397</v>
      </c>
      <c r="H33" s="8">
        <f>[1]жил!S34/[1]насел!S36*1000*1000</f>
        <v>397.69132897851256</v>
      </c>
      <c r="I33" s="8">
        <f>[1]жил!T34/[1]насел!T36*1000*1000</f>
        <v>498.86396145271073</v>
      </c>
      <c r="J33" s="8">
        <f>[1]жил!U34/[1]насел!U36*1000*1000</f>
        <v>535.46007696943752</v>
      </c>
      <c r="K33" s="8">
        <f>[1]жил!V34/[1]насел!V36*1000*1000</f>
        <v>605.61653961273919</v>
      </c>
      <c r="L33" s="8">
        <f>[1]жил!W34/[1]насел!W36*1000*1000</f>
        <v>609.61254113497171</v>
      </c>
      <c r="M33" s="8">
        <f>[1]жил!X34/[1]насел!X36*1000000</f>
        <v>623.2606746207374</v>
      </c>
      <c r="N33" s="8">
        <f>[1]жил!Y34/[1]насел!Y36*1000000</f>
        <v>659.6190232427615</v>
      </c>
      <c r="O33" s="8">
        <f>[1]жил!Z34/[1]насел!Z36*1000000</f>
        <v>773.92748569155901</v>
      </c>
      <c r="P33" s="14">
        <v>1010.0964439813484</v>
      </c>
      <c r="Q33" s="17">
        <v>1307</v>
      </c>
      <c r="R33" s="23">
        <v>1216</v>
      </c>
      <c r="S33">
        <v>1456</v>
      </c>
      <c r="T33">
        <v>1442</v>
      </c>
    </row>
    <row r="34" spans="1:20" ht="13.9" customHeight="1" x14ac:dyDescent="0.25">
      <c r="A34" s="7" t="s">
        <v>28</v>
      </c>
      <c r="B34" s="8">
        <f>[1]жил!M35/[1]насел!M37*1000</f>
        <v>29.935622317596565</v>
      </c>
      <c r="C34" s="8">
        <f>[1]жил!N35/[1]насел!N37*1000</f>
        <v>8.5311167013015421</v>
      </c>
      <c r="D34" s="8">
        <f>[1]жил!O35/[1]насел!O37*1000</f>
        <v>5.0122521719759412</v>
      </c>
      <c r="E34" s="8">
        <f>[1]жил!P35/[1]насел!P37*1000000</f>
        <v>15.088312003603045</v>
      </c>
      <c r="F34" s="8">
        <f>[1]жил!Q35/[1]насел!Q37*1000000</f>
        <v>7.5140860212567713</v>
      </c>
      <c r="G34" s="8">
        <f>[1]жил!R35/[1]насел!R37*1000000</f>
        <v>9.5498146628561731</v>
      </c>
      <c r="H34" s="8">
        <f>[1]жил!S35/[1]насел!S37*1000*1000</f>
        <v>16.472226263461835</v>
      </c>
      <c r="I34" s="8">
        <f>[1]жил!T35/[1]насел!T37*1000*1000</f>
        <v>15.496138777074012</v>
      </c>
      <c r="J34" s="8">
        <f>[1]жил!U35/[1]насел!U37*1000*1000</f>
        <v>11.599968902211028</v>
      </c>
      <c r="K34" s="8">
        <f>[1]жил!V35/[1]насел!V37*1000*1000</f>
        <v>27.533485577312408</v>
      </c>
      <c r="L34" s="8">
        <f>[1]жил!W35/[1]насел!W37*1000*1000</f>
        <v>34.633294893722208</v>
      </c>
      <c r="M34" s="8">
        <f>[1]жил!X35/[1]насел!X37*1000000</f>
        <v>29.329517124898231</v>
      </c>
      <c r="N34" s="8">
        <f>[1]жил!Y35/[1]насел!Y37*1000000</f>
        <v>30.988020515854899</v>
      </c>
      <c r="O34" s="8">
        <f>[1]жил!Z35/[1]насел!Z37*1000000</f>
        <v>31.969927642256511</v>
      </c>
      <c r="P34" s="14">
        <v>32.653804623570586</v>
      </c>
      <c r="Q34" s="17">
        <v>44</v>
      </c>
      <c r="R34" s="23">
        <v>78</v>
      </c>
      <c r="S34">
        <v>78</v>
      </c>
      <c r="T34">
        <v>62</v>
      </c>
    </row>
    <row r="35" spans="1:20" ht="13.9" customHeight="1" x14ac:dyDescent="0.25">
      <c r="A35" s="7" t="s">
        <v>29</v>
      </c>
      <c r="B35" s="8">
        <f>[1]жил!M36/[1]насел!M38*1000</f>
        <v>124.58006718924973</v>
      </c>
      <c r="C35" s="8">
        <f>[1]жил!N36/[1]насел!N38*1000</f>
        <v>133.07823129251699</v>
      </c>
      <c r="D35" s="8">
        <f>[1]жил!O36/[1]насел!O38*1000</f>
        <v>139.98564249820529</v>
      </c>
      <c r="E35" s="8">
        <f>[1]жил!P36/[1]насел!P38*1000000</f>
        <v>159.11523782928418</v>
      </c>
      <c r="F35" s="8">
        <f>[1]жил!Q36/[1]насел!Q38*1000000</f>
        <v>218.34511493321466</v>
      </c>
      <c r="G35" s="8">
        <f>[1]жил!R36/[1]насел!R38*1000000</f>
        <v>213.56041476387469</v>
      </c>
      <c r="H35" s="8">
        <f>[1]жил!S36/[1]насел!S38*1000*1000</f>
        <v>246.52357920193469</v>
      </c>
      <c r="I35" s="8">
        <f>[1]жил!T36/[1]насел!T38*1000*1000</f>
        <v>312.26570528530704</v>
      </c>
      <c r="J35" s="8">
        <f>[1]жил!U36/[1]насел!U38*1000*1000</f>
        <v>398.4376926681299</v>
      </c>
      <c r="K35" s="8">
        <f>[1]жил!V36/[1]насел!V38*1000*1000</f>
        <v>383.17098110135976</v>
      </c>
      <c r="L35" s="8">
        <f>[1]жил!W36/[1]насел!W38*1000*1000</f>
        <v>365.58071695313777</v>
      </c>
      <c r="M35" s="8">
        <f>[1]жил!X36/[1]насел!X38*1000000</f>
        <v>428.81537969249484</v>
      </c>
      <c r="N35" s="8">
        <f>[1]жил!Y36/[1]насел!Y38*1000000</f>
        <v>499.20197769360402</v>
      </c>
      <c r="O35" s="8">
        <f>[1]жил!Z36/[1]насел!Z38*1000000</f>
        <v>517.66982886934568</v>
      </c>
      <c r="P35" s="14">
        <v>570.44605981304198</v>
      </c>
      <c r="Q35" s="17">
        <v>582</v>
      </c>
      <c r="R35" s="23">
        <v>589</v>
      </c>
      <c r="S35">
        <v>380</v>
      </c>
      <c r="T35">
        <v>438</v>
      </c>
    </row>
    <row r="36" spans="1:20" ht="13.9" customHeight="1" x14ac:dyDescent="0.25">
      <c r="A36" s="7" t="s">
        <v>30</v>
      </c>
      <c r="B36" s="8">
        <f>[1]жил!M37/[1]насел!M39*1000</f>
        <v>103.87301587301587</v>
      </c>
      <c r="C36" s="8">
        <f>[1]жил!N37/[1]насел!N39*1000</f>
        <v>119.11821580507927</v>
      </c>
      <c r="D36" s="8">
        <f>[1]жил!O37/[1]насел!O39*1000</f>
        <v>131.4308155517738</v>
      </c>
      <c r="E36" s="8">
        <f>[1]жил!P37/[1]насел!P39*1000000</f>
        <v>150.97669695946752</v>
      </c>
      <c r="F36" s="8">
        <f>[1]жил!Q37/[1]насел!Q39*1000000</f>
        <v>178.76551877780554</v>
      </c>
      <c r="G36" s="8">
        <f>[1]жил!R37/[1]насел!R39*1000000</f>
        <v>136.87993458348507</v>
      </c>
      <c r="H36" s="8">
        <f>[1]жил!S37/[1]насел!S39*1000*1000</f>
        <v>175.64681414467699</v>
      </c>
      <c r="I36" s="8">
        <f>[1]жил!T37/[1]насел!T39*1000*1000</f>
        <v>186.52873295421455</v>
      </c>
      <c r="J36" s="8">
        <f>[1]жил!U37/[1]насел!U39*1000*1000</f>
        <v>217.85332456548048</v>
      </c>
      <c r="K36" s="8">
        <f>[1]жил!V37/[1]насел!V39*1000*1000</f>
        <v>279.54538167126748</v>
      </c>
      <c r="L36" s="8">
        <f>[1]жил!W37/[1]насел!W39*1000*1000</f>
        <v>221.25921174373542</v>
      </c>
      <c r="M36" s="8">
        <f>[1]жил!X37/[1]насел!X39*1000000</f>
        <v>265.58142454468549</v>
      </c>
      <c r="N36" s="8">
        <f>[1]жил!Y37/[1]насел!Y39*1000000</f>
        <v>323.23871035733907</v>
      </c>
      <c r="O36" s="8">
        <f>[1]жил!Z37/[1]насел!Z39*1000000</f>
        <v>280.10694440651014</v>
      </c>
      <c r="P36" s="14">
        <v>455.7731779014245</v>
      </c>
      <c r="Q36" s="17">
        <v>540</v>
      </c>
      <c r="R36" s="23">
        <v>423</v>
      </c>
      <c r="S36">
        <v>316</v>
      </c>
      <c r="T36">
        <v>373</v>
      </c>
    </row>
    <row r="37" spans="1:20" ht="13.9" customHeight="1" x14ac:dyDescent="0.25">
      <c r="A37" s="7" t="s">
        <v>31</v>
      </c>
      <c r="B37" s="8">
        <f>[1]жил!M38/[1]насел!M40*1000</f>
        <v>228.59741138651557</v>
      </c>
      <c r="C37" s="8">
        <f>[1]жил!N38/[1]насел!N40*1000</f>
        <v>237.83392887527648</v>
      </c>
      <c r="D37" s="8">
        <f>[1]жил!O38/[1]насел!O40*1000</f>
        <v>259.75943840424628</v>
      </c>
      <c r="E37" s="8">
        <f>[1]жил!P38/[1]насел!P40*1000000</f>
        <v>377.29199683382927</v>
      </c>
      <c r="F37" s="8">
        <f>[1]жил!Q38/[1]насел!Q40*1000000</f>
        <v>434.7208458914601</v>
      </c>
      <c r="G37" s="8">
        <f>[1]жил!R38/[1]насел!R40*1000000</f>
        <v>483.73588624908291</v>
      </c>
      <c r="H37" s="8">
        <f>[1]жил!S38/[1]насел!S40*1000*1000</f>
        <v>502.2407076907075</v>
      </c>
      <c r="I37" s="8">
        <f>[1]жил!T38/[1]насел!T40*1000*1000</f>
        <v>554.41237103431376</v>
      </c>
      <c r="J37" s="8">
        <f>[1]жил!U38/[1]насел!U40*1000*1000</f>
        <v>671.63147516546633</v>
      </c>
      <c r="K37" s="8">
        <f>[1]жил!V38/[1]насел!V40*1000*1000</f>
        <v>540.56119355379951</v>
      </c>
      <c r="L37" s="8">
        <f>[1]жил!W38/[1]насел!W40*1000*1000</f>
        <v>545.92511547348852</v>
      </c>
      <c r="M37" s="8">
        <f>[1]жил!X38/[1]насел!X40*1000000</f>
        <v>549.23785305791523</v>
      </c>
      <c r="N37" s="8">
        <f>[1]жил!Y38/[1]насел!Y40*1000000</f>
        <v>516.26965767103775</v>
      </c>
      <c r="O37" s="8">
        <f>[1]жил!Z38/[1]насел!Z40*1000000</f>
        <v>508.56589535648925</v>
      </c>
      <c r="P37" s="14">
        <v>631.90939002862569</v>
      </c>
      <c r="Q37" s="17">
        <v>582</v>
      </c>
      <c r="R37" s="23">
        <v>593</v>
      </c>
      <c r="S37">
        <v>665</v>
      </c>
      <c r="T37">
        <v>736</v>
      </c>
    </row>
    <row r="38" spans="1:20" s="3" customFormat="1" ht="13.9" customHeight="1" x14ac:dyDescent="0.2">
      <c r="A38" s="3" t="s">
        <v>32</v>
      </c>
      <c r="B38" s="6">
        <f>[1]жил!M39/[1]насел!M41*1000</f>
        <v>237.0514532488564</v>
      </c>
      <c r="C38" s="6">
        <f>[1]жил!N39/[1]насел!N41*1000</f>
        <v>245.86391164944783</v>
      </c>
      <c r="D38" s="6">
        <f>[1]жил!O39/[1]насел!O41*1000</f>
        <v>270.50417343165515</v>
      </c>
      <c r="E38" s="6">
        <f>[1]жил!P39/[1]насел!P41*1000000</f>
        <v>264.67934854278838</v>
      </c>
      <c r="F38" s="6">
        <f>[1]жил!Q39/[1]насел!Q41*1000000</f>
        <v>299.48141394281726</v>
      </c>
      <c r="G38" s="6">
        <f>[1]жил!R39/[1]насел!R41*1000000</f>
        <v>318.24150581235205</v>
      </c>
      <c r="H38" s="6">
        <f>[1]жил!S39/[1]насел!S41*1000*1000</f>
        <v>398.05411514094567</v>
      </c>
      <c r="I38" s="6">
        <f>[1]жил!T39/[1]насел!T41*1000*1000</f>
        <v>509.53955237749318</v>
      </c>
      <c r="J38" s="6">
        <f>[1]жил!U39/[1]насел!U41*1000*1000</f>
        <v>526.80327688160662</v>
      </c>
      <c r="K38" s="6">
        <f>[1]жил!V39/[1]насел!V41*1000000</f>
        <v>477.60387039362894</v>
      </c>
      <c r="L38" s="6">
        <f>[1]жил!W39/[1]насел!W41*1000*1000</f>
        <v>491.10852530355623</v>
      </c>
      <c r="M38" s="6">
        <f>[1]жил!X39/[1]насел!X41*1000000</f>
        <v>499.80155330687768</v>
      </c>
      <c r="N38" s="6">
        <f>[1]жил!Y39/[1]насел!Y41*1000000</f>
        <v>570.90278901112697</v>
      </c>
      <c r="O38" s="6">
        <f>[1]жил!Z39/[1]насел!Z41*1000000</f>
        <v>552.89410001142994</v>
      </c>
      <c r="P38" s="13">
        <v>659.24615472518974</v>
      </c>
      <c r="Q38" s="20">
        <v>639</v>
      </c>
      <c r="R38" s="22">
        <v>547</v>
      </c>
      <c r="S38" s="3">
        <v>585</v>
      </c>
      <c r="T38" s="3">
        <v>551</v>
      </c>
    </row>
    <row r="39" spans="1:20" ht="13.9" customHeight="1" x14ac:dyDescent="0.25">
      <c r="A39" s="7" t="s">
        <v>33</v>
      </c>
      <c r="B39" s="8">
        <f>[1]жил!M40/[1]насел!M42*1000</f>
        <v>151.27175368139223</v>
      </c>
      <c r="C39" s="8">
        <f>[1]жил!N40/[1]насел!N42*1000</f>
        <v>164.20581655480987</v>
      </c>
      <c r="D39" s="8">
        <f>[1]жил!O40/[1]насел!O42*1000</f>
        <v>264.38325498097151</v>
      </c>
      <c r="E39" s="8">
        <f>[1]жил!P40/[1]насел!P42*1000000</f>
        <v>130.54068966754741</v>
      </c>
      <c r="F39" s="8">
        <f>[1]жил!Q40/[1]насел!Q42*1000000</f>
        <v>89.174326801388972</v>
      </c>
      <c r="G39" s="8">
        <f>[1]жил!R40/[1]насел!R42*1000000</f>
        <v>161.93709331964257</v>
      </c>
      <c r="H39" s="8">
        <f>[1]жил!S40/[1]насел!S42*1000*1000</f>
        <v>95.725765010300179</v>
      </c>
      <c r="I39" s="8">
        <f>[1]жил!T40/[1]насел!T42*1000*1000</f>
        <v>156.75912488705129</v>
      </c>
      <c r="J39" s="8">
        <f>[1]жил!U40/[1]насел!U42*1000*1000</f>
        <v>184.20572679190226</v>
      </c>
      <c r="K39" s="8">
        <f>[1]жил!V40/[1]насел!V42*1000*1000</f>
        <v>285.96128034215258</v>
      </c>
      <c r="L39" s="8">
        <f>[1]жил!W40/[1]насел!W42*1000*1000</f>
        <v>306.92490797936557</v>
      </c>
      <c r="M39" s="8">
        <f>[1]жил!X40/[1]насел!X42*1000000</f>
        <v>277.2029474629017</v>
      </c>
      <c r="N39" s="8">
        <f>[1]жил!Y40/[1]насел!Y42*1000000</f>
        <v>220.32938905389162</v>
      </c>
      <c r="O39" s="8">
        <f>[1]жил!Z40/[1]насел!Z42*1000000</f>
        <v>240.00628641348885</v>
      </c>
      <c r="P39" s="14">
        <v>604.97378223623673</v>
      </c>
      <c r="Q39" s="17">
        <v>658</v>
      </c>
      <c r="R39" s="23">
        <v>520</v>
      </c>
      <c r="S39">
        <v>539</v>
      </c>
      <c r="T39">
        <v>412</v>
      </c>
    </row>
    <row r="40" spans="1:20" ht="13.9" customHeight="1" x14ac:dyDescent="0.25">
      <c r="A40" s="7" t="s">
        <v>34</v>
      </c>
      <c r="B40" s="8">
        <f>[1]жил!M41/[1]насел!M43*1000</f>
        <v>119.55815464587393</v>
      </c>
      <c r="C40" s="8">
        <f>[1]жил!N41/[1]насел!N43*1000</f>
        <v>254.62962962962965</v>
      </c>
      <c r="D40" s="8">
        <f>[1]жил!O41/[1]насел!O43*1000</f>
        <v>217.17000339328132</v>
      </c>
      <c r="E40" s="8">
        <f>[1]жил!P41/[1]насел!P43*1000000</f>
        <v>171.91250954593866</v>
      </c>
      <c r="F40" s="8">
        <f>[1]жил!Q41/[1]насел!Q43*1000000</f>
        <v>176.98873148964375</v>
      </c>
      <c r="G40" s="8">
        <f>[1]жил!R41/[1]насел!R43*1000000</f>
        <v>166.35588569168934</v>
      </c>
      <c r="H40" s="8">
        <f>[1]жил!S41/[1]насел!S43*1000*1000</f>
        <v>214.14225456331008</v>
      </c>
      <c r="I40" s="8">
        <f>[1]жил!T41/[1]насел!T43*1000*1000</f>
        <v>265.79277741479751</v>
      </c>
      <c r="J40" s="8">
        <f>[1]жил!U41/[1]насел!U43*1000*1000</f>
        <v>203.80388086580561</v>
      </c>
      <c r="K40" s="8">
        <f>[1]жил!V41/[1]насел!V43*1000*1000</f>
        <v>249.33183895163376</v>
      </c>
      <c r="L40" s="8">
        <f>[1]жил!W41/[1]насел!W43*1000*1000</f>
        <v>301.77643654917091</v>
      </c>
      <c r="M40" s="8">
        <f>[1]жил!X41/[1]насел!X43*1000000</f>
        <v>361.01961111342757</v>
      </c>
      <c r="N40" s="8">
        <f>[1]жил!Y41/[1]насел!Y43*1000000</f>
        <v>298.51269204491706</v>
      </c>
      <c r="O40" s="8">
        <f>[1]жил!Z41/[1]насел!Z43*1000000</f>
        <v>392.11391792455163</v>
      </c>
      <c r="P40" s="14">
        <v>445.08750662120991</v>
      </c>
      <c r="Q40" s="17">
        <v>450</v>
      </c>
      <c r="R40" s="23">
        <v>254</v>
      </c>
      <c r="S40">
        <v>348</v>
      </c>
      <c r="T40">
        <v>330</v>
      </c>
    </row>
    <row r="41" spans="1:20" ht="13.9" customHeight="1" x14ac:dyDescent="0.25">
      <c r="A41" s="7" t="s">
        <v>95</v>
      </c>
      <c r="B41" s="12" t="s">
        <v>97</v>
      </c>
      <c r="C41" s="12" t="s">
        <v>97</v>
      </c>
      <c r="D41" s="12" t="s">
        <v>97</v>
      </c>
      <c r="E41" s="12" t="s">
        <v>97</v>
      </c>
      <c r="F41" s="12" t="s">
        <v>97</v>
      </c>
      <c r="G41" s="12" t="s">
        <v>97</v>
      </c>
      <c r="H41" s="12" t="s">
        <v>97</v>
      </c>
      <c r="I41" s="12" t="s">
        <v>97</v>
      </c>
      <c r="J41" s="12" t="s">
        <v>97</v>
      </c>
      <c r="K41" s="12" t="s">
        <v>97</v>
      </c>
      <c r="L41" s="12" t="s">
        <v>97</v>
      </c>
      <c r="M41" s="12" t="s">
        <v>97</v>
      </c>
      <c r="N41" s="12" t="s">
        <v>97</v>
      </c>
      <c r="O41" s="12" t="s">
        <v>97</v>
      </c>
      <c r="P41" s="15">
        <v>336.53971163290743</v>
      </c>
      <c r="Q41" s="17">
        <v>133</v>
      </c>
      <c r="R41" s="23">
        <v>150</v>
      </c>
      <c r="S41">
        <v>436</v>
      </c>
      <c r="T41">
        <v>405</v>
      </c>
    </row>
    <row r="42" spans="1:20" ht="13.9" customHeight="1" x14ac:dyDescent="0.25">
      <c r="A42" s="7" t="s">
        <v>35</v>
      </c>
      <c r="B42" s="8">
        <f>[1]жил!M42/[1]насел!M44*1000</f>
        <v>271.10323196508926</v>
      </c>
      <c r="C42" s="8">
        <f>[1]жил!N42/[1]насел!N44*1000</f>
        <v>280.62039671096215</v>
      </c>
      <c r="D42" s="8">
        <f>[1]жил!O42/[1]насел!O44*1000</f>
        <v>320.93177517217163</v>
      </c>
      <c r="E42" s="8">
        <f>[1]жил!P42/[1]насел!P44*1000000</f>
        <v>308.77122496839689</v>
      </c>
      <c r="F42" s="8">
        <f>[1]жил!Q42/[1]насел!Q44*1000000</f>
        <v>353.65134854982625</v>
      </c>
      <c r="G42" s="8">
        <f>[1]жил!R42/[1]насел!R44*1000000</f>
        <v>378.58107539668055</v>
      </c>
      <c r="H42" s="8">
        <f>[1]жил!S42/[1]насел!S44*1000*1000</f>
        <v>526.72976336692648</v>
      </c>
      <c r="I42" s="8">
        <f>[1]жил!T42/[1]насел!T44*1000*1000</f>
        <v>718.29456961471055</v>
      </c>
      <c r="J42" s="8">
        <f>[1]жил!U42/[1]насел!U44*1000*1000</f>
        <v>759.77865773723499</v>
      </c>
      <c r="K42" s="8">
        <f>[1]жил!V42/[1]насел!V44*1000*1000</f>
        <v>655.55028216888627</v>
      </c>
      <c r="L42" s="8">
        <f>[1]жил!W42/[1]насел!W44*1000*1000</f>
        <v>690.4297305112301</v>
      </c>
      <c r="M42" s="8">
        <f>[1]жил!X42/[1]насел!X44*1000000</f>
        <v>702.21376994847662</v>
      </c>
      <c r="N42" s="8">
        <f>[1]жил!Y42/[1]насел!Y44*1000000</f>
        <v>823.57919869945715</v>
      </c>
      <c r="O42" s="8">
        <f>[1]жил!Z42/[1]насел!Z44*1000000</f>
        <v>735.705793699428</v>
      </c>
      <c r="P42" s="14">
        <v>876.62082290362093</v>
      </c>
      <c r="Q42" s="17">
        <v>847</v>
      </c>
      <c r="R42" s="23">
        <v>812</v>
      </c>
      <c r="S42">
        <v>846</v>
      </c>
      <c r="T42">
        <v>785</v>
      </c>
    </row>
    <row r="43" spans="1:20" ht="13.9" customHeight="1" x14ac:dyDescent="0.25">
      <c r="A43" s="7" t="s">
        <v>91</v>
      </c>
      <c r="B43" s="8">
        <f>[1]жил!M43/[1]насел!M45*1000</f>
        <v>479.71903442817569</v>
      </c>
      <c r="C43" s="8">
        <f>[1]жил!N43/[1]насел!N45*1000</f>
        <v>492.75362318840575</v>
      </c>
      <c r="D43" s="8">
        <f>[1]жил!O43/[1]насел!O45*1000</f>
        <v>518.2568898617053</v>
      </c>
      <c r="E43" s="8">
        <f>[1]жил!P43/[1]насел!P45*1000000</f>
        <v>578.95799496134487</v>
      </c>
      <c r="F43" s="8">
        <f>[1]жил!Q43/[1]насел!Q45*1000000</f>
        <v>626.67077424548086</v>
      </c>
      <c r="G43" s="8">
        <f>[1]жил!R43/[1]насел!R45*1000000</f>
        <v>645.4008593398454</v>
      </c>
      <c r="H43" s="8">
        <f>[1]жил!S43/[1]насел!S45*1000*1000</f>
        <v>667.52635970568144</v>
      </c>
      <c r="I43" s="8">
        <f>[1]жил!T43/[1]насел!T45*1000*1000</f>
        <v>722.6997263844687</v>
      </c>
      <c r="J43" s="8">
        <f>[1]жил!U43/[1]насел!U45*1000*1000</f>
        <v>379.39857785062372</v>
      </c>
      <c r="K43" s="8">
        <f>[1]жил!V43/[1]насел!V45*1000*1000</f>
        <v>471.43904690937268</v>
      </c>
      <c r="L43" s="8">
        <f>[1]жил!W43/[1]насел!W45*1000*1000</f>
        <v>494.52675560956834</v>
      </c>
      <c r="M43" s="8">
        <f>[1]жил!X43/[1]насел!X45*1000000</f>
        <v>498.13015984021905</v>
      </c>
      <c r="N43" s="8">
        <f>[1]жил!Y43/[1]насел!Y45*1000000</f>
        <v>503.84165708799043</v>
      </c>
      <c r="O43" s="8">
        <f>[1]жил!Z43/[1]насел!Z45*1000000</f>
        <v>586.30112157670874</v>
      </c>
      <c r="P43" s="14">
        <v>612.12952766801914</v>
      </c>
      <c r="Q43" s="17">
        <v>564</v>
      </c>
      <c r="R43" s="23">
        <v>592</v>
      </c>
      <c r="S43">
        <v>475</v>
      </c>
      <c r="T43">
        <v>323</v>
      </c>
    </row>
    <row r="44" spans="1:20" ht="13.9" customHeight="1" x14ac:dyDescent="0.25">
      <c r="A44" s="7" t="s">
        <v>36</v>
      </c>
      <c r="B44" s="8">
        <f>[1]жил!M44/[1]насел!M46*1000</f>
        <v>146.59590043923865</v>
      </c>
      <c r="C44" s="8">
        <f>[1]жил!N44/[1]насел!N46*1000</f>
        <v>149.88040478380864</v>
      </c>
      <c r="D44" s="8">
        <f>[1]жил!O44/[1]насел!O46*1000</f>
        <v>166.58647618342647</v>
      </c>
      <c r="E44" s="8">
        <f>[1]жил!P44/[1]насел!P46*1000000</f>
        <v>153.46705862009338</v>
      </c>
      <c r="F44" s="8">
        <f>[1]жил!Q44/[1]насел!Q46*1000000</f>
        <v>190.8567422161602</v>
      </c>
      <c r="G44" s="8">
        <f>[1]жил!R44/[1]насел!R46*1000000</f>
        <v>194.38870642396523</v>
      </c>
      <c r="H44" s="8">
        <f>[1]жил!S44/[1]насел!S46*1000*1000</f>
        <v>242.10906595992068</v>
      </c>
      <c r="I44" s="8">
        <f>[1]жил!T44/[1]насел!T46*1000*1000</f>
        <v>290.22928989577173</v>
      </c>
      <c r="J44" s="8">
        <f>[1]жил!U44/[1]насел!U46*1000*1000</f>
        <v>312.98235706013332</v>
      </c>
      <c r="K44" s="8">
        <f>[1]жил!V44/[1]насел!V46*1000*1000</f>
        <v>276.40232803310562</v>
      </c>
      <c r="L44" s="8">
        <f>[1]жил!W44/[1]насел!W46*1000*1000</f>
        <v>255.43552158600596</v>
      </c>
      <c r="M44" s="8">
        <f>[1]жил!X44/[1]насел!X46*1000000</f>
        <v>241.69939238764169</v>
      </c>
      <c r="N44" s="8">
        <f>[1]жил!Y44/[1]насел!Y46*1000000</f>
        <v>341.76492537025177</v>
      </c>
      <c r="O44" s="8">
        <f>[1]жил!Z44/[1]насел!Z46*1000000</f>
        <v>314.54963851829768</v>
      </c>
      <c r="P44" s="14">
        <v>434.99276897670586</v>
      </c>
      <c r="Q44" s="17">
        <v>357</v>
      </c>
      <c r="R44" s="23">
        <v>297</v>
      </c>
      <c r="S44">
        <v>288</v>
      </c>
      <c r="T44">
        <v>243</v>
      </c>
    </row>
    <row r="45" spans="1:20" ht="13.9" customHeight="1" x14ac:dyDescent="0.25">
      <c r="A45" s="7" t="s">
        <v>37</v>
      </c>
      <c r="B45" s="8">
        <f>[1]жил!M45/[1]насел!M47*1000</f>
        <v>214.93624772313296</v>
      </c>
      <c r="C45" s="8">
        <f>[1]жил!N45/[1]насел!N47*1000</f>
        <v>215.96477362538104</v>
      </c>
      <c r="D45" s="8">
        <f>[1]жил!O45/[1]насел!O47*1000</f>
        <v>223.24832092938829</v>
      </c>
      <c r="E45" s="8">
        <f>[1]жил!P45/[1]насел!P47*1000000</f>
        <v>229.04195439406706</v>
      </c>
      <c r="F45" s="8">
        <f>[1]жил!Q45/[1]насел!Q47*1000000</f>
        <v>256.45508587418715</v>
      </c>
      <c r="G45" s="8">
        <f>[1]жил!R45/[1]насел!R47*1000000</f>
        <v>273.0865690641437</v>
      </c>
      <c r="H45" s="8">
        <f>[1]жил!S45/[1]насел!S47*1000*1000</f>
        <v>321.05583679326253</v>
      </c>
      <c r="I45" s="8">
        <f>[1]жил!T45/[1]насел!T47*1000*1000</f>
        <v>396.08632526824539</v>
      </c>
      <c r="J45" s="8">
        <f>[1]жил!U45/[1]насел!U47*1000*1000</f>
        <v>467.60904028622775</v>
      </c>
      <c r="K45" s="8">
        <f>[1]жил!V45/[1]насел!V47*1000*1000</f>
        <v>420.92774788731674</v>
      </c>
      <c r="L45" s="8">
        <f>[1]жил!W45/[1]насел!W47*1000*1000</f>
        <v>422.57019218929725</v>
      </c>
      <c r="M45" s="8">
        <f>[1]жил!X45/[1]насел!X47*1000000</f>
        <v>440.56455431704291</v>
      </c>
      <c r="N45" s="8">
        <f>[1]жил!Y45/[1]насел!Y47*1000000</f>
        <v>465.9871646841857</v>
      </c>
      <c r="O45" s="8">
        <f>[1]жил!Z45/[1]насел!Z47*1000000</f>
        <v>502.01502468664063</v>
      </c>
      <c r="P45" s="14">
        <v>547.85727717053987</v>
      </c>
      <c r="Q45" s="17">
        <v>568</v>
      </c>
      <c r="R45" s="23">
        <v>542</v>
      </c>
      <c r="S45">
        <v>552</v>
      </c>
      <c r="T45">
        <v>557</v>
      </c>
    </row>
    <row r="46" spans="1:20" ht="13.9" customHeight="1" x14ac:dyDescent="0.25">
      <c r="A46" s="21" t="s">
        <v>96</v>
      </c>
      <c r="B46" s="12" t="s">
        <v>97</v>
      </c>
      <c r="C46" s="12" t="s">
        <v>97</v>
      </c>
      <c r="D46" s="12" t="s">
        <v>97</v>
      </c>
      <c r="E46" s="12" t="s">
        <v>97</v>
      </c>
      <c r="F46" s="12" t="s">
        <v>97</v>
      </c>
      <c r="G46" s="12" t="s">
        <v>97</v>
      </c>
      <c r="H46" s="12" t="s">
        <v>97</v>
      </c>
      <c r="I46" s="12" t="s">
        <v>97</v>
      </c>
      <c r="J46" s="12" t="s">
        <v>97</v>
      </c>
      <c r="K46" s="12" t="s">
        <v>97</v>
      </c>
      <c r="L46" s="12" t="s">
        <v>97</v>
      </c>
      <c r="M46" s="12" t="s">
        <v>97</v>
      </c>
      <c r="N46" s="12" t="s">
        <v>97</v>
      </c>
      <c r="O46" s="12" t="s">
        <v>97</v>
      </c>
      <c r="P46" s="15">
        <v>632.90156647018944</v>
      </c>
      <c r="Q46" s="17">
        <v>257</v>
      </c>
      <c r="R46" s="23">
        <v>517</v>
      </c>
      <c r="S46">
        <v>403</v>
      </c>
      <c r="T46">
        <v>714</v>
      </c>
    </row>
    <row r="47" spans="1:20" ht="13.9" customHeight="1" x14ac:dyDescent="0.25">
      <c r="A47" s="5" t="s">
        <v>84</v>
      </c>
      <c r="B47" s="6">
        <f>[1]жил!M46/[1]насел!M48*1000</f>
        <v>172.14702423501743</v>
      </c>
      <c r="C47" s="6">
        <f>[1]жил!N46/[1]насел!N48*1000</f>
        <v>183.62345109036397</v>
      </c>
      <c r="D47" s="6">
        <f>[1]жил!O46/[1]насел!O48*1000</f>
        <v>168.78866269261047</v>
      </c>
      <c r="E47" s="6">
        <f>[1]жил!P46/[1]насел!P48*1000000</f>
        <v>177.81913250759158</v>
      </c>
      <c r="F47" s="6">
        <f>[1]жил!Q46/[1]насел!Q48*1000000</f>
        <v>185.33907251629219</v>
      </c>
      <c r="G47" s="6">
        <f>[1]жил!R46/[1]насел!R48*1000000</f>
        <v>200.07358288883941</v>
      </c>
      <c r="H47" s="6">
        <f>[1]жил!S46/[1]насел!S48*1000*1000</f>
        <v>229.80807952646009</v>
      </c>
      <c r="I47" s="6">
        <f>[1]жил!T46/[1]насел!T48*1000*1000</f>
        <v>276.58028329235583</v>
      </c>
      <c r="J47" s="6">
        <f>[1]жил!U46/[1]насел!U48*1000*1000</f>
        <v>284.92677638693863</v>
      </c>
      <c r="K47" s="6">
        <f>[1]жил!V46/[1]насел!V48*1000*1000</f>
        <v>300.72860551031812</v>
      </c>
      <c r="L47" s="6">
        <f>[1]жил!W46/[1]насел!W48*1000*1000</f>
        <v>322.53769671303365</v>
      </c>
      <c r="M47" s="6">
        <f>[1]жил!X46/[1]насел!X48*1000000</f>
        <v>337.26055688927977</v>
      </c>
      <c r="N47" s="6">
        <f>[1]жил!Y46/[1]насел!Y48*1000000</f>
        <v>393.9650932195616</v>
      </c>
      <c r="O47" s="6">
        <f>[1]жил!Z46/[1]насел!Z48*1000000</f>
        <v>432.96573846924889</v>
      </c>
      <c r="P47" s="13">
        <v>465.48597261278826</v>
      </c>
      <c r="Q47" s="20">
        <v>516</v>
      </c>
      <c r="R47" s="22">
        <v>516</v>
      </c>
      <c r="S47" s="24">
        <v>519</v>
      </c>
      <c r="T47" s="24">
        <v>361</v>
      </c>
    </row>
    <row r="48" spans="1:20" ht="13.9" customHeight="1" x14ac:dyDescent="0.25">
      <c r="A48" s="7" t="s">
        <v>38</v>
      </c>
      <c r="B48" s="8">
        <f>[1]жил!M47/[1]насел!M49*1000</f>
        <v>175.74970579880696</v>
      </c>
      <c r="C48" s="8">
        <f>[1]жил!N47/[1]насел!N49*1000</f>
        <v>226.12504978096374</v>
      </c>
      <c r="D48" s="8">
        <f>[1]жил!O47/[1]насел!O49*1000</f>
        <v>189.50289198061591</v>
      </c>
      <c r="E48" s="8">
        <f>[1]жил!P47/[1]насел!P49*1000000</f>
        <v>200.11871710130234</v>
      </c>
      <c r="F48" s="8">
        <f>[1]жил!Q47/[1]насел!Q49*1000000</f>
        <v>219.34601492311884</v>
      </c>
      <c r="G48" s="8">
        <f>[1]жил!R47/[1]насел!R49*1000000</f>
        <v>235.00887690750616</v>
      </c>
      <c r="H48" s="8">
        <f>[1]жил!S47/[1]насел!S49*1000*1000</f>
        <v>263.50033969143345</v>
      </c>
      <c r="I48" s="8">
        <f>[1]жил!T47/[1]насел!T49*1000*1000</f>
        <v>289.65852803797532</v>
      </c>
      <c r="J48" s="8">
        <f>[1]жил!U47/[1]насел!U49*1000*1000</f>
        <v>323.09170732471802</v>
      </c>
      <c r="K48" s="8">
        <f>[1]жил!V47/[1]насел!V49*1000*1000</f>
        <v>374.30969201887035</v>
      </c>
      <c r="L48" s="8">
        <f>[1]жил!W47/[1]насел!W49*1000*1000</f>
        <v>388.65896058110013</v>
      </c>
      <c r="M48" s="8">
        <f>[1]жил!X47/[1]насел!X49*1000000</f>
        <v>414.87500025664491</v>
      </c>
      <c r="N48" s="8">
        <f>[1]жил!Y47/[1]насел!Y49*1000000</f>
        <v>488.69357935799712</v>
      </c>
      <c r="O48" s="8">
        <f>[1]жил!Z47/[1]насел!Z49*1000000</f>
        <v>519.93654093975726</v>
      </c>
      <c r="P48" s="14">
        <v>553.44988351252073</v>
      </c>
      <c r="Q48" s="17">
        <v>603</v>
      </c>
      <c r="R48" s="23">
        <v>615</v>
      </c>
      <c r="S48">
        <v>655</v>
      </c>
      <c r="T48">
        <v>317</v>
      </c>
    </row>
    <row r="49" spans="1:20" ht="13.9" customHeight="1" x14ac:dyDescent="0.25">
      <c r="A49" s="7" t="s">
        <v>39</v>
      </c>
      <c r="B49" s="8">
        <f>[1]жил!M48/[1]насел!M50*1000</f>
        <v>37.178507766743067</v>
      </c>
      <c r="C49" s="8">
        <f>[1]жил!N48/[1]насел!N50*1000</f>
        <v>56.159822419533853</v>
      </c>
      <c r="D49" s="8">
        <f>[1]жил!O48/[1]насел!O50*1000</f>
        <v>31.162086128543606</v>
      </c>
      <c r="E49" s="8">
        <f>[1]жил!P48/[1]насел!P50*1000000</f>
        <v>43.010472398355176</v>
      </c>
      <c r="F49" s="8">
        <f>[1]жил!Q48/[1]насел!Q50*1000000</f>
        <v>40.197918289826994</v>
      </c>
      <c r="G49" s="8">
        <f>[1]жил!R48/[1]насел!R50*1000000</f>
        <v>56.634057042950239</v>
      </c>
      <c r="H49" s="8">
        <f>[1]жил!S48/[1]насел!S50*1000*1000</f>
        <v>58.00055816436727</v>
      </c>
      <c r="I49" s="8">
        <f>[1]жил!T48/[1]насел!T50*1000*1000</f>
        <v>568.01416347005022</v>
      </c>
      <c r="J49" s="8">
        <f>[1]жил!U48/[1]насел!U50*1000*1000</f>
        <v>152.48274763124672</v>
      </c>
      <c r="K49" s="8">
        <f>[1]жил!V48/[1]насел!V50*1000*1000</f>
        <v>90.870775909743145</v>
      </c>
      <c r="L49" s="8">
        <f>[1]жил!W48/[1]насел!W50*1000*1000</f>
        <v>383.41442161063105</v>
      </c>
      <c r="M49" s="8">
        <f>[1]жил!X48/[1]насел!X50*1000000</f>
        <v>193.60488509147712</v>
      </c>
      <c r="N49" s="8">
        <f>[1]жил!Y48/[1]насел!Y50*1000000</f>
        <v>204.8696648524778</v>
      </c>
      <c r="O49" s="8">
        <f>[1]жил!Z48/[1]насел!Z50*1000000</f>
        <v>559.83361369693478</v>
      </c>
      <c r="P49" s="14">
        <v>566.03526650554477</v>
      </c>
      <c r="Q49" s="17">
        <v>560</v>
      </c>
      <c r="R49" s="23">
        <v>570</v>
      </c>
      <c r="S49">
        <v>639</v>
      </c>
      <c r="T49">
        <v>478</v>
      </c>
    </row>
    <row r="50" spans="1:20" ht="13.9" customHeight="1" x14ac:dyDescent="0.25">
      <c r="A50" s="7" t="s">
        <v>85</v>
      </c>
      <c r="B50" s="8">
        <f>[1]жил!M49/[1]насел!M51*1000</f>
        <v>218.14475025484199</v>
      </c>
      <c r="C50" s="8">
        <f>[1]жил!N49/[1]насел!N51*1000</f>
        <v>230.88152723189216</v>
      </c>
      <c r="D50" s="8">
        <f>[1]жил!O49/[1]насел!O51*1000</f>
        <v>233.70836582377186</v>
      </c>
      <c r="E50" s="8">
        <f>[1]жил!P49/[1]насел!P51*1000000</f>
        <v>239.23738893945909</v>
      </c>
      <c r="F50" s="8">
        <f>[1]жил!Q49/[1]насел!Q51*1000000</f>
        <v>250.60160231087733</v>
      </c>
      <c r="G50" s="8">
        <f>[1]жил!R49/[1]насел!R51*1000000</f>
        <v>262.80982823869232</v>
      </c>
      <c r="H50" s="8">
        <f>[1]жил!S49/[1]насел!S51*1000*1000</f>
        <v>265.9139589172791</v>
      </c>
      <c r="I50" s="8">
        <f>[1]жил!T49/[1]насел!T51*1000*1000</f>
        <v>276.26531261693185</v>
      </c>
      <c r="J50" s="8">
        <f>[1]жил!U49/[1]насел!U51*1000*1000</f>
        <v>288.32790799623183</v>
      </c>
      <c r="K50" s="8">
        <f>[1]жил!V49/[1]насел!V51*1000*1000</f>
        <v>297.60691901156309</v>
      </c>
      <c r="L50" s="8">
        <f>[1]жил!W49/[1]насел!W51*1000*1000</f>
        <v>307.32222537583573</v>
      </c>
      <c r="M50" s="8">
        <f>[1]жил!X49/[1]насел!X51*1000000</f>
        <v>317.65350634783408</v>
      </c>
      <c r="N50" s="8">
        <f>[1]жил!Y49/[1]насел!Y51*1000000</f>
        <v>328.17038317588367</v>
      </c>
      <c r="O50" s="8">
        <f>[1]жил!Z49/[1]насел!Z51*1000000</f>
        <v>338.66249277954796</v>
      </c>
      <c r="P50" s="14">
        <v>382.05904696976216</v>
      </c>
      <c r="Q50" s="17">
        <v>435</v>
      </c>
      <c r="R50" s="23">
        <v>478</v>
      </c>
      <c r="S50">
        <v>493</v>
      </c>
      <c r="T50">
        <v>503</v>
      </c>
    </row>
    <row r="51" spans="1:20" ht="13.9" customHeight="1" x14ac:dyDescent="0.25">
      <c r="A51" s="7" t="s">
        <v>86</v>
      </c>
      <c r="B51" s="8">
        <f>[1]жил!M50/[1]насел!M52*1000</f>
        <v>114.01317283670224</v>
      </c>
      <c r="C51" s="8">
        <f>[1]жил!N50/[1]насел!N52*1000</f>
        <v>171.05860972285325</v>
      </c>
      <c r="D51" s="8">
        <f>[1]жил!O50/[1]насел!O52*1000</f>
        <v>151.14955611199636</v>
      </c>
      <c r="E51" s="8">
        <f>[1]жил!P50/[1]насел!P52*1000000</f>
        <v>155.11880741943446</v>
      </c>
      <c r="F51" s="8">
        <f>[1]жил!Q50/[1]насел!Q52*1000000</f>
        <v>141.29819956582105</v>
      </c>
      <c r="G51" s="8">
        <f>[1]жил!R50/[1]насел!R52*1000000</f>
        <v>137.06079751698891</v>
      </c>
      <c r="H51" s="8">
        <f>[1]жил!S50/[1]насел!S52*1000*1000</f>
        <v>175.9560240924402</v>
      </c>
      <c r="I51" s="8">
        <f>[1]жил!T50/[1]насел!T52*1000*1000</f>
        <v>200.21206530921881</v>
      </c>
      <c r="J51" s="8">
        <f>[1]жил!U50/[1]насел!U52*1000*1000</f>
        <v>203.96612667257565</v>
      </c>
      <c r="K51" s="8">
        <f>[1]жил!V50/[1]насел!V52*1000*1000</f>
        <v>190.91895373870591</v>
      </c>
      <c r="L51" s="8">
        <f>[1]жил!W50/[1]насел!W52*1000*1000</f>
        <v>147.60364845941319</v>
      </c>
      <c r="M51" s="8">
        <f>[1]жил!X50/[1]насел!X52*1000000</f>
        <v>173.0950615390756</v>
      </c>
      <c r="N51" s="8">
        <f>[1]жил!Y50/[1]насел!Y52*1000000</f>
        <v>185.52130853799488</v>
      </c>
      <c r="O51" s="8">
        <f>[1]жил!Z50/[1]насел!Z52*1000000</f>
        <v>240.20796785333508</v>
      </c>
      <c r="P51" s="14">
        <v>369.58221233829448</v>
      </c>
      <c r="Q51" s="17">
        <v>393</v>
      </c>
      <c r="R51" s="23">
        <v>353</v>
      </c>
      <c r="S51">
        <v>433</v>
      </c>
      <c r="T51">
        <v>375</v>
      </c>
    </row>
    <row r="52" spans="1:20" ht="13.9" customHeight="1" x14ac:dyDescent="0.25">
      <c r="A52" s="9" t="s">
        <v>40</v>
      </c>
      <c r="B52" s="8">
        <f>[1]жил!M51/[1]насел!M53*1000</f>
        <v>192.41773962804007</v>
      </c>
      <c r="C52" s="8">
        <f>[1]жил!N51/[1]насел!N53*1000</f>
        <v>231.82461103253183</v>
      </c>
      <c r="D52" s="8">
        <f>[1]жил!O51/[1]насел!O53*1000</f>
        <v>188.95307876567563</v>
      </c>
      <c r="E52" s="8">
        <f>[1]жил!P51/[1]насел!P53*1000000</f>
        <v>191.76632447878083</v>
      </c>
      <c r="F52" s="8">
        <f>[1]жил!Q51/[1]насел!Q53*1000000</f>
        <v>192.63516992062637</v>
      </c>
      <c r="G52" s="8">
        <f>[1]жил!R51/[1]насел!R53*1000000</f>
        <v>168.40162797674643</v>
      </c>
      <c r="H52" s="8">
        <f>[1]жил!S51/[1]насел!S53*1000*1000</f>
        <v>223.07048970965522</v>
      </c>
      <c r="I52" s="8">
        <f>[1]жил!T51/[1]насел!T53*1000*1000</f>
        <v>247.12914786208646</v>
      </c>
      <c r="J52" s="8">
        <f>[1]жил!U51/[1]насел!U53*1000*1000</f>
        <v>276.70622624141885</v>
      </c>
      <c r="K52" s="8">
        <f>[1]жил!V51/[1]насел!V53*1000*1000</f>
        <v>277.78831602952397</v>
      </c>
      <c r="L52" s="8">
        <f>[1]жил!W51/[1]насел!W53*1000*1000</f>
        <v>278.04966416375157</v>
      </c>
      <c r="M52" s="8">
        <f>[1]жил!X51/[1]насел!X53*1000000</f>
        <v>281.53081854979973</v>
      </c>
      <c r="N52" s="8">
        <f>[1]жил!Y51/[1]насел!Y53*1000000</f>
        <v>290.71041031576777</v>
      </c>
      <c r="O52" s="8">
        <f>[1]жил!Z51/[1]насел!Z53*1000000</f>
        <v>298.27671796326507</v>
      </c>
      <c r="P52" s="14">
        <v>242.39878289697771</v>
      </c>
      <c r="Q52" s="17">
        <v>247</v>
      </c>
      <c r="R52" s="23">
        <v>252</v>
      </c>
      <c r="S52">
        <v>274</v>
      </c>
      <c r="T52">
        <v>300</v>
      </c>
    </row>
    <row r="53" spans="1:20" ht="13.9" customHeight="1" x14ac:dyDescent="0.25">
      <c r="A53" s="7" t="s">
        <v>41</v>
      </c>
      <c r="B53" s="8">
        <f>[1]жил!M52/[1]насел!M54*1000</f>
        <v>0</v>
      </c>
      <c r="C53" s="8">
        <f>[1]жил!N52/[1]насел!N54*1000</f>
        <v>0</v>
      </c>
      <c r="D53" s="8">
        <f>[1]жил!O52/[1]насел!O54*1000</f>
        <v>0</v>
      </c>
      <c r="E53" s="8">
        <f>[1]жил!P52/[1]насел!P54*1000000</f>
        <v>0</v>
      </c>
      <c r="F53" s="8">
        <f>[1]жил!Q52/[1]насел!Q54*1000000</f>
        <v>0</v>
      </c>
      <c r="G53" s="8">
        <f>[1]жил!R52/[1]насел!R54*1000000</f>
        <v>35.440729536479012</v>
      </c>
      <c r="H53" s="8">
        <f>[1]жил!S52/[1]насел!S54*1000*1000</f>
        <v>69.095774660006612</v>
      </c>
      <c r="I53" s="8">
        <f>[1]жил!T52/[1]насел!T54*1000*1000</f>
        <v>38.245663802885389</v>
      </c>
      <c r="J53" s="8">
        <f>[1]жил!U52/[1]насел!U54*1000*1000</f>
        <v>45.429953207148195</v>
      </c>
      <c r="K53" s="8">
        <f>[1]жил!V52/[1]насел!V54*1000*1000</f>
        <v>60.46183791054235</v>
      </c>
      <c r="L53" s="8">
        <f>[1]жил!W52/[1]насел!W54*1000*1000</f>
        <v>91.326370984669367</v>
      </c>
      <c r="M53" s="8">
        <f>[1]жил!X52/[1]насел!X54*1000000</f>
        <v>58.976951652091856</v>
      </c>
      <c r="N53" s="8">
        <f>[1]жил!Y52/[1]насел!Y54*1000000</f>
        <v>240.50869988260067</v>
      </c>
      <c r="O53" s="8">
        <f>[1]жил!Z52/[1]насел!Z54*1000000</f>
        <v>273.80890878502072</v>
      </c>
      <c r="P53" s="14">
        <v>447.82173705951249</v>
      </c>
      <c r="Q53" s="17">
        <v>682</v>
      </c>
      <c r="R53" s="23">
        <v>742</v>
      </c>
      <c r="S53">
        <v>750</v>
      </c>
      <c r="T53">
        <v>415</v>
      </c>
    </row>
    <row r="54" spans="1:20" s="3" customFormat="1" ht="13.9" customHeight="1" x14ac:dyDescent="0.25">
      <c r="A54" s="7" t="s">
        <v>42</v>
      </c>
      <c r="B54" s="8">
        <f>[1]жил!M53/[1]насел!M55*1000</f>
        <v>243.75205224561276</v>
      </c>
      <c r="C54" s="8">
        <f>[1]жил!N53/[1]насел!N55*1000</f>
        <v>209.20211794778163</v>
      </c>
      <c r="D54" s="8">
        <f>[1]жил!O53/[1]насел!O55*1000</f>
        <v>216.17964378451524</v>
      </c>
      <c r="E54" s="8">
        <f>[1]жил!P53/[1]насел!P55*1000000</f>
        <v>231.48757358037037</v>
      </c>
      <c r="F54" s="8">
        <f>[1]жил!Q53/[1]насел!Q55*1000000</f>
        <v>236.45208734019684</v>
      </c>
      <c r="G54" s="8">
        <f>[1]жил!R53/[1]насел!R55*1000000</f>
        <v>255.46693780418693</v>
      </c>
      <c r="H54" s="8">
        <f>[1]жил!S53/[1]насел!S55*1000*1000</f>
        <v>289.66397959064813</v>
      </c>
      <c r="I54" s="8">
        <f>[1]жил!T53/[1]насел!T55*1000*1000</f>
        <v>343.50544803708317</v>
      </c>
      <c r="J54" s="8">
        <f>[1]жил!U53/[1]насел!U55*1000*1000</f>
        <v>385.39654304619944</v>
      </c>
      <c r="K54" s="8">
        <f>[1]жил!V53/[1]насел!V55*1000*1000</f>
        <v>388.97707145167976</v>
      </c>
      <c r="L54" s="8">
        <f>[1]жил!W53/[1]насел!W55*1000*1000</f>
        <v>395.77798469231851</v>
      </c>
      <c r="M54" s="8">
        <f>[1]жил!X53/[1]насел!X55*1000000</f>
        <v>454.72865763167124</v>
      </c>
      <c r="N54" s="8">
        <f>[1]жил!Y53/[1]насел!Y55*1000000</f>
        <v>477.85745455119161</v>
      </c>
      <c r="O54" s="8">
        <f>[1]жил!Z53/[1]насел!Z55*1000000</f>
        <v>492.22135566054556</v>
      </c>
      <c r="P54" s="14">
        <v>461.88938823521005</v>
      </c>
      <c r="Q54" s="17">
        <v>446</v>
      </c>
      <c r="R54" s="23">
        <v>393</v>
      </c>
      <c r="S54" s="1">
        <v>315</v>
      </c>
      <c r="T54" s="1">
        <v>331</v>
      </c>
    </row>
    <row r="55" spans="1:20" s="3" customFormat="1" ht="13.9" customHeight="1" x14ac:dyDescent="0.2">
      <c r="A55" s="3" t="s">
        <v>43</v>
      </c>
      <c r="B55" s="6">
        <f>[1]жил!M54/[1]насел!M56*1000</f>
        <v>219.31278346733126</v>
      </c>
      <c r="C55" s="6">
        <f>[1]жил!N54/[1]насел!N56*1000</f>
        <v>237.47362659394025</v>
      </c>
      <c r="D55" s="6">
        <f>[1]жил!O54/[1]насел!O56*1000</f>
        <v>239.44659295168583</v>
      </c>
      <c r="E55" s="6">
        <f>[1]жил!P54/[1]насел!P56*1000000</f>
        <v>245.29637847264345</v>
      </c>
      <c r="F55" s="6">
        <f>[1]жил!Q54/[1]насел!Q56*1000000</f>
        <v>268.45693828511281</v>
      </c>
      <c r="G55" s="6">
        <f>[1]жил!R54/[1]насел!R56*1000000</f>
        <v>299.08417453824552</v>
      </c>
      <c r="H55" s="6">
        <f>[1]жил!S54/[1]насел!S56*1000*1000</f>
        <v>329.96545002536834</v>
      </c>
      <c r="I55" s="6">
        <f>[1]жил!T54/[1]насел!T56*1000*1000</f>
        <v>406.83379872940168</v>
      </c>
      <c r="J55" s="10">
        <f>[1]жил!U54/[1]насел!U56*1000*1000</f>
        <v>450.62943402665348</v>
      </c>
      <c r="K55" s="6">
        <f>[1]жил!V54/[1]насел!V56*1000*1000</f>
        <v>423.85741523817615</v>
      </c>
      <c r="L55" s="6">
        <f>[1]жил!W54/[1]насел!W56*1000*1000</f>
        <v>415.54995473247629</v>
      </c>
      <c r="M55" s="6">
        <f>[1]жил!X54/[1]насел!X56*1000000</f>
        <v>455.7520426367492</v>
      </c>
      <c r="N55" s="6">
        <f>[1]жил!Y54/[1]насел!Y56*1000000</f>
        <v>476.03949213503182</v>
      </c>
      <c r="O55" s="6">
        <f>[1]жил!Z54/[1]насел!Z56*1000000</f>
        <v>512.85584345904044</v>
      </c>
      <c r="P55" s="13">
        <v>567.0137893843347</v>
      </c>
      <c r="Q55" s="20">
        <v>569</v>
      </c>
      <c r="R55" s="22">
        <v>545</v>
      </c>
      <c r="S55" s="3">
        <v>529</v>
      </c>
      <c r="T55" s="3">
        <v>517</v>
      </c>
    </row>
    <row r="56" spans="1:20" ht="13.9" customHeight="1" x14ac:dyDescent="0.25">
      <c r="A56" s="7" t="s">
        <v>44</v>
      </c>
      <c r="B56" s="8">
        <f>[1]жил!M55/[1]насел!M57*1000</f>
        <v>304.77231329690346</v>
      </c>
      <c r="C56" s="8">
        <f>[1]жил!N55/[1]насел!N57*1000</f>
        <v>340.63769243865067</v>
      </c>
      <c r="D56" s="8">
        <f>[1]жил!O55/[1]насел!O57*1000</f>
        <v>342.6546172021533</v>
      </c>
      <c r="E56" s="8">
        <f>[1]жил!P55/[1]насел!P57*1000000</f>
        <v>358.12899378367911</v>
      </c>
      <c r="F56" s="8">
        <f>[1]жил!Q55/[1]насел!Q57*1000000</f>
        <v>369.19777033119669</v>
      </c>
      <c r="G56" s="8">
        <f>[1]жил!R55/[1]насел!R57*1000000</f>
        <v>394.81536048748552</v>
      </c>
      <c r="H56" s="8">
        <f>[1]жил!S55/[1]насел!S57*1000*1000</f>
        <v>419.99109326260486</v>
      </c>
      <c r="I56" s="8">
        <f>[1]жил!T55/[1]насел!T57*1000*1000</f>
        <v>458.00208676090801</v>
      </c>
      <c r="J56" s="8">
        <f>[1]жил!U55/[1]насел!U57*1000*1000</f>
        <v>579.67556605129244</v>
      </c>
      <c r="K56" s="8">
        <f>[1]жил!V55/[1]насел!V57*1000*1000</f>
        <v>578.9182420393513</v>
      </c>
      <c r="L56" s="8">
        <f>[1]жил!W55/[1]насел!W57*1000*1000</f>
        <v>493.08223073644183</v>
      </c>
      <c r="M56" s="8">
        <f>[1]жил!X55/[1]насел!X57*1000000</f>
        <v>518.48929431328384</v>
      </c>
      <c r="N56" s="8">
        <f>[1]жил!Y55/[1]насел!Y57*1000000</f>
        <v>571.94885739456083</v>
      </c>
      <c r="O56" s="8">
        <f>[1]жил!Z55/[1]насел!Z57*1000000</f>
        <v>611.34073593587925</v>
      </c>
      <c r="P56" s="14">
        <v>651.48684227980345</v>
      </c>
      <c r="Q56" s="17">
        <v>661</v>
      </c>
      <c r="R56" s="23">
        <v>663</v>
      </c>
      <c r="S56">
        <v>605</v>
      </c>
      <c r="T56">
        <v>564</v>
      </c>
    </row>
    <row r="57" spans="1:20" ht="13.9" customHeight="1" x14ac:dyDescent="0.25">
      <c r="A57" s="7" t="s">
        <v>45</v>
      </c>
      <c r="B57" s="8">
        <f>[1]жил!M56/[1]насел!M58*1000</f>
        <v>162.10384356035064</v>
      </c>
      <c r="C57" s="8">
        <f>[1]жил!N56/[1]насел!N58*1000</f>
        <v>178.55686913982879</v>
      </c>
      <c r="D57" s="8">
        <f>[1]жил!O56/[1]насел!O58*1000</f>
        <v>192.24445053439302</v>
      </c>
      <c r="E57" s="8">
        <f>[1]жил!P56/[1]насел!P58*1000000</f>
        <v>202.97578227087263</v>
      </c>
      <c r="F57" s="8">
        <f>[1]жил!Q56/[1]насел!Q58*1000000</f>
        <v>224.57188382221904</v>
      </c>
      <c r="G57" s="8">
        <f>[1]жил!R56/[1]насел!R58*1000000</f>
        <v>254.38609970649907</v>
      </c>
      <c r="H57" s="8">
        <f>[1]жил!S56/[1]насел!S58*1000*1000</f>
        <v>322.08882337717864</v>
      </c>
      <c r="I57" s="8">
        <f>[1]жил!T56/[1]насел!T58*1000*1000</f>
        <v>401.41663141124053</v>
      </c>
      <c r="J57" s="8">
        <f>[1]жил!U56/[1]насел!U58*1000*1000</f>
        <v>424.86694469762358</v>
      </c>
      <c r="K57" s="8">
        <f>[1]жил!V56/[1]насел!V58*1000*1000</f>
        <v>428.1233806186732</v>
      </c>
      <c r="L57" s="8">
        <f>[1]жил!W56/[1]насел!W58*1000*1000</f>
        <v>435.30875951341773</v>
      </c>
      <c r="M57" s="8">
        <f>[1]жил!X56/[1]насел!X58*1000000</f>
        <v>453.62975857328547</v>
      </c>
      <c r="N57" s="8">
        <f>[1]жил!Y56/[1]насел!Y58*1000000</f>
        <v>508.25002314171991</v>
      </c>
      <c r="O57" s="8">
        <f>[1]жил!Z56/[1]насел!Z58*1000000</f>
        <v>536.02661569386157</v>
      </c>
      <c r="P57" s="14">
        <v>604.16154963004726</v>
      </c>
      <c r="Q57" s="17">
        <v>640</v>
      </c>
      <c r="R57" s="23">
        <v>680</v>
      </c>
      <c r="S57">
        <v>688</v>
      </c>
      <c r="T57">
        <v>494</v>
      </c>
    </row>
    <row r="58" spans="1:20" ht="13.9" customHeight="1" x14ac:dyDescent="0.25">
      <c r="A58" s="7" t="s">
        <v>87</v>
      </c>
      <c r="B58" s="8">
        <f>[1]жил!M57/[1]насел!M59*1000</f>
        <v>199.38683893572758</v>
      </c>
      <c r="C58" s="8">
        <f>[1]жил!N57/[1]насел!N59*1000</f>
        <v>203.30157323288279</v>
      </c>
      <c r="D58" s="8">
        <f>[1]жил!O57/[1]насел!O59*1000</f>
        <v>162.05001682180102</v>
      </c>
      <c r="E58" s="8">
        <f>[1]жил!P57/[1]насел!P59*1000000</f>
        <v>174.21721270595486</v>
      </c>
      <c r="F58" s="8">
        <f>[1]жил!Q57/[1]насел!Q59*1000000</f>
        <v>178.15636163341614</v>
      </c>
      <c r="G58" s="8">
        <f>[1]жил!R57/[1]насел!R59*1000000</f>
        <v>208.11354914796678</v>
      </c>
      <c r="H58" s="8">
        <f>[1]жил!S57/[1]насел!S59*1000*1000</f>
        <v>247.53164968466419</v>
      </c>
      <c r="I58" s="8">
        <f>[1]жил!T57/[1]насел!T59*1000*1000</f>
        <v>284.04936469107292</v>
      </c>
      <c r="J58" s="8">
        <f>[1]жил!U57/[1]насел!U59*1000*1000</f>
        <v>334.90115641687595</v>
      </c>
      <c r="K58" s="8">
        <f>[1]жил!V57/[1]насел!V59*1000*1000</f>
        <v>328.4750847016827</v>
      </c>
      <c r="L58" s="8">
        <f>[1]жил!W57/[1]насел!W59*1000*1000</f>
        <v>345.60117863156285</v>
      </c>
      <c r="M58" s="8">
        <f>[1]жил!X57/[1]насел!X59*1000000</f>
        <v>359.43421365174794</v>
      </c>
      <c r="N58" s="8">
        <f>[1]жил!Y57/[1]насел!Y59*1000000</f>
        <v>323.35373048989675</v>
      </c>
      <c r="O58" s="8">
        <f>[1]жил!Z57/[1]насел!Z59*1000000</f>
        <v>373.6995024289854</v>
      </c>
      <c r="P58" s="14">
        <v>395.79431526843194</v>
      </c>
      <c r="Q58" s="17">
        <v>402</v>
      </c>
      <c r="R58" s="23">
        <v>407</v>
      </c>
      <c r="S58">
        <v>409</v>
      </c>
      <c r="T58">
        <v>417</v>
      </c>
    </row>
    <row r="59" spans="1:20" ht="13.9" customHeight="1" x14ac:dyDescent="0.25">
      <c r="A59" s="7" t="s">
        <v>88</v>
      </c>
      <c r="B59" s="8">
        <f>[1]жил!M58/[1]насел!M60*1000</f>
        <v>396.64229337697645</v>
      </c>
      <c r="C59" s="8">
        <f>[1]жил!N58/[1]насел!N60*1000</f>
        <v>408.96839657541483</v>
      </c>
      <c r="D59" s="8">
        <f>[1]жил!O58/[1]насел!O60*1000</f>
        <v>408.32848298851792</v>
      </c>
      <c r="E59" s="8">
        <f>[1]жил!P58/[1]насел!P60*1000000</f>
        <v>413.65306752739986</v>
      </c>
      <c r="F59" s="8">
        <f>[1]жил!Q58/[1]насел!Q60*1000000</f>
        <v>468.99249887817336</v>
      </c>
      <c r="G59" s="8">
        <f>[1]жил!R58/[1]насел!R60*1000000</f>
        <v>436.02948617526755</v>
      </c>
      <c r="H59" s="8">
        <f>[1]жил!S58/[1]насел!S60*1000*1000</f>
        <v>472.65634032744936</v>
      </c>
      <c r="I59" s="8">
        <f>[1]жил!T58/[1]насел!T60*1000*1000</f>
        <v>542.02694224771585</v>
      </c>
      <c r="J59" s="8">
        <f>[1]жил!U58/[1]насел!U60*1000*1000</f>
        <v>589.49877882907629</v>
      </c>
      <c r="K59" s="8">
        <f>[1]жил!V58/[1]насел!V60*1000*1000</f>
        <v>531.94079267698896</v>
      </c>
      <c r="L59" s="8">
        <f>[1]жил!W58/[1]насел!W60*1000*1000</f>
        <v>535.47689615160812</v>
      </c>
      <c r="M59" s="8">
        <f>[1]жил!X58/[1]насел!X60*1000000</f>
        <v>631.32733667655862</v>
      </c>
      <c r="N59" s="8">
        <f>[1]жил!Y58/[1]насел!Y60*1000000</f>
        <v>629.35839541018197</v>
      </c>
      <c r="O59" s="8">
        <f>[1]жил!Z58/[1]насел!Z60*1000000</f>
        <v>626.71436560705195</v>
      </c>
      <c r="P59" s="14">
        <v>625.17011630691047</v>
      </c>
      <c r="Q59" s="17">
        <v>623</v>
      </c>
      <c r="R59" s="23">
        <v>621</v>
      </c>
      <c r="S59">
        <v>619</v>
      </c>
      <c r="T59">
        <v>618</v>
      </c>
    </row>
    <row r="60" spans="1:20" ht="13.9" customHeight="1" x14ac:dyDescent="0.25">
      <c r="A60" s="7" t="s">
        <v>89</v>
      </c>
      <c r="B60" s="8">
        <f>[1]жил!M59/[1]насел!M61*1000</f>
        <v>161.45244377434349</v>
      </c>
      <c r="C60" s="8">
        <f>[1]жил!N59/[1]насел!N61*1000</f>
        <v>174.78365232771145</v>
      </c>
      <c r="D60" s="8">
        <f>[1]жил!O59/[1]насел!O61*1000</f>
        <v>224.70124586829391</v>
      </c>
      <c r="E60" s="8">
        <f>[1]жил!P59/[1]насел!P61*1000000</f>
        <v>201.13330018394075</v>
      </c>
      <c r="F60" s="8">
        <f>[1]жил!Q59/[1]насел!Q61*1000000</f>
        <v>231.68893465460437</v>
      </c>
      <c r="G60" s="8">
        <f>[1]жил!R59/[1]насел!R61*1000000</f>
        <v>239.79778795088691</v>
      </c>
      <c r="H60" s="8">
        <f>[1]жил!S59/[1]насел!S61*1000*1000</f>
        <v>274.8651124910923</v>
      </c>
      <c r="I60" s="8">
        <f>[1]жил!T59/[1]насел!T61*1000*1000</f>
        <v>314.49939900011333</v>
      </c>
      <c r="J60" s="8">
        <f>[1]жил!U59/[1]насел!U61*1000*1000</f>
        <v>317.78574419946284</v>
      </c>
      <c r="K60" s="8">
        <f>[1]жил!V59/[1]насел!V61*1000*1000</f>
        <v>304.45228719125731</v>
      </c>
      <c r="L60" s="8">
        <f>[1]жил!W59/[1]насел!W61*1000*1000</f>
        <v>316.53196545992682</v>
      </c>
      <c r="M60" s="8">
        <f>[1]жил!X59/[1]насел!X61*1000000</f>
        <v>332.33722124220003</v>
      </c>
      <c r="N60" s="8">
        <f>[1]жил!Y59/[1]насел!Y61*1000000</f>
        <v>340.01123927870975</v>
      </c>
      <c r="O60" s="8">
        <f>[1]жил!Z59/[1]насел!Z61*1000000</f>
        <v>351.00183145717165</v>
      </c>
      <c r="P60" s="14">
        <v>417.19915031098805</v>
      </c>
      <c r="Q60" s="17">
        <v>427</v>
      </c>
      <c r="R60" s="23">
        <v>429</v>
      </c>
      <c r="S60">
        <v>435</v>
      </c>
      <c r="T60">
        <v>475</v>
      </c>
    </row>
    <row r="61" spans="1:20" ht="13.9" customHeight="1" x14ac:dyDescent="0.25">
      <c r="A61" s="7" t="s">
        <v>46</v>
      </c>
      <c r="B61" s="8">
        <f>[1]жил!M60/[1]насел!M62*1000</f>
        <v>377.38542449286251</v>
      </c>
      <c r="C61" s="8">
        <f>[1]жил!N60/[1]насел!N62*1000</f>
        <v>383.65064974312486</v>
      </c>
      <c r="D61" s="8">
        <f>[1]жил!O60/[1]насел!O62*1000</f>
        <v>391.60839160839168</v>
      </c>
      <c r="E61" s="8">
        <f>[1]жил!P60/[1]насел!P62*1000000</f>
        <v>415.47886445470789</v>
      </c>
      <c r="F61" s="8">
        <f>[1]жил!Q60/[1]насел!Q62*1000000</f>
        <v>482.27790685834361</v>
      </c>
      <c r="G61" s="8">
        <f>[1]жил!R60/[1]насел!R62*1000000</f>
        <v>570.35729627761907</v>
      </c>
      <c r="H61" s="8">
        <f>[1]жил!S60/[1]насел!S62*1000*1000</f>
        <v>670.84956483099609</v>
      </c>
      <c r="I61" s="8">
        <f>[1]жил!T60/[1]насел!T62*1000*1000</f>
        <v>793.55988039326439</v>
      </c>
      <c r="J61" s="11">
        <f>[1]жил!U60/[1]насел!U62*1000*1000</f>
        <v>775.64576992242746</v>
      </c>
      <c r="K61" s="8">
        <f>[1]жил!V60/[1]насел!V62*1000*1000</f>
        <v>677.93913503494309</v>
      </c>
      <c r="L61" s="8">
        <f>[1]жил!W60/[1]насел!W62*1000*1000</f>
        <v>697.98154302836383</v>
      </c>
      <c r="M61" s="8">
        <f>[1]жил!X60/[1]насел!X62*1000000</f>
        <v>709.82130344780637</v>
      </c>
      <c r="N61" s="8">
        <f>[1]жил!Y60/[1]насел!Y62*1000000</f>
        <v>657.31251134335889</v>
      </c>
      <c r="O61" s="8">
        <f>[1]жил!Z60/[1]насел!Z62*1000000</f>
        <v>674.15259799614569</v>
      </c>
      <c r="P61" s="14">
        <v>695.78734298175675</v>
      </c>
      <c r="Q61" s="17">
        <v>673</v>
      </c>
      <c r="R61" s="23">
        <v>509</v>
      </c>
      <c r="S61">
        <v>490</v>
      </c>
      <c r="T61">
        <v>487</v>
      </c>
    </row>
    <row r="62" spans="1:20" ht="13.9" customHeight="1" x14ac:dyDescent="0.25">
      <c r="A62" s="7" t="s">
        <v>47</v>
      </c>
      <c r="B62" s="8">
        <f>[1]жил!M61/[1]насел!M63*1000</f>
        <v>115.10039040713886</v>
      </c>
      <c r="C62" s="8">
        <f>[1]жил!N61/[1]насел!N63*1000</f>
        <v>184.48681484602687</v>
      </c>
      <c r="D62" s="8">
        <f>[1]жил!O61/[1]насел!O63*1000</f>
        <v>127.66333970411267</v>
      </c>
      <c r="E62" s="8">
        <f>[1]жил!P61/[1]насел!P63*1000000</f>
        <v>148.47722402265001</v>
      </c>
      <c r="F62" s="8">
        <f>[1]жил!Q61/[1]насел!Q63*1000000</f>
        <v>162.07104023589739</v>
      </c>
      <c r="G62" s="8">
        <f>[1]жил!R61/[1]насел!R63*1000000</f>
        <v>233.33161497139292</v>
      </c>
      <c r="H62" s="8">
        <f>[1]жил!S61/[1]насел!S63*1000*1000</f>
        <v>265.56428899634517</v>
      </c>
      <c r="I62" s="8">
        <f>[1]жил!T61/[1]насел!T63*1000*1000</f>
        <v>329.54646265922861</v>
      </c>
      <c r="J62" s="8">
        <f>[1]жил!U61/[1]насел!U63*1000*1000</f>
        <v>312.24246932502683</v>
      </c>
      <c r="K62" s="8">
        <f>[1]жил!V61/[1]насел!V63*1000*1000</f>
        <v>261.85663170473151</v>
      </c>
      <c r="L62" s="8">
        <f>[1]жил!W61/[1]насел!W63*1000*1000</f>
        <v>288.28875219510644</v>
      </c>
      <c r="M62" s="8">
        <f>[1]жил!X61/[1]насел!X63*1000000</f>
        <v>284.46475949659464</v>
      </c>
      <c r="N62" s="8">
        <f>[1]жил!Y61/[1]насел!Y63*1000000</f>
        <v>313.66239397561571</v>
      </c>
      <c r="O62" s="8">
        <f>[1]жил!Z61/[1]насел!Z63*1000000</f>
        <v>380.98013590821262</v>
      </c>
      <c r="P62" s="14">
        <v>422.05983251870879</v>
      </c>
      <c r="Q62" s="17">
        <v>438</v>
      </c>
      <c r="R62" s="23">
        <v>403</v>
      </c>
      <c r="S62">
        <v>419</v>
      </c>
      <c r="T62">
        <v>413</v>
      </c>
    </row>
    <row r="63" spans="1:20" ht="13.9" customHeight="1" x14ac:dyDescent="0.25">
      <c r="A63" s="7" t="s">
        <v>48</v>
      </c>
      <c r="B63" s="8">
        <f>[1]жил!M62/[1]насел!M64*1000</f>
        <v>143.02355682112346</v>
      </c>
      <c r="C63" s="8">
        <f>[1]жил!N62/[1]насел!N64*1000</f>
        <v>143.23121235925638</v>
      </c>
      <c r="D63" s="8">
        <f>[1]жил!O62/[1]насел!O64*1000</f>
        <v>126.06880095446409</v>
      </c>
      <c r="E63" s="8">
        <f>[1]жил!P62/[1]насел!P64*1000000</f>
        <v>108.43161841762529</v>
      </c>
      <c r="F63" s="8">
        <f>[1]жил!Q62/[1]насел!Q64*1000000</f>
        <v>157.92525693699031</v>
      </c>
      <c r="G63" s="8">
        <f>[1]жил!R62/[1]насел!R64*1000000</f>
        <v>179.74847782927526</v>
      </c>
      <c r="H63" s="8">
        <f>[1]жил!S62/[1]насел!S64*1000*1000</f>
        <v>219.20926917690295</v>
      </c>
      <c r="I63" s="8">
        <f>[1]жил!T62/[1]насел!T64*1000*1000</f>
        <v>270.8078114866326</v>
      </c>
      <c r="J63" s="8">
        <f>[1]жил!U62/[1]насел!U64*1000*1000</f>
        <v>310.30620328189991</v>
      </c>
      <c r="K63" s="8">
        <f>[1]жил!V62/[1]насел!V64*1000*1000</f>
        <v>247.19468255463451</v>
      </c>
      <c r="L63" s="8">
        <f>[1]жил!W62/[1]насел!W64*1000*1000</f>
        <v>281.11241152538594</v>
      </c>
      <c r="M63" s="8">
        <f>[1]жил!X62/[1]насел!X64*1000000</f>
        <v>304.04939190121621</v>
      </c>
      <c r="N63" s="8">
        <f>[1]жил!Y62/[1]насел!Y64*1000000</f>
        <v>309.18113843940591</v>
      </c>
      <c r="O63" s="8">
        <f>[1]жил!Z62/[1]насел!Z64*1000000</f>
        <v>370.41740589184968</v>
      </c>
      <c r="P63" s="14">
        <v>523.46251526606352</v>
      </c>
      <c r="Q63" s="17">
        <v>559</v>
      </c>
      <c r="R63" s="23">
        <v>511</v>
      </c>
      <c r="S63">
        <v>424</v>
      </c>
      <c r="T63">
        <v>433</v>
      </c>
    </row>
    <row r="64" spans="1:20" ht="13.9" customHeight="1" x14ac:dyDescent="0.25">
      <c r="A64" s="7" t="s">
        <v>49</v>
      </c>
      <c r="B64" s="8">
        <f>[1]жил!M63/[1]насел!M65*1000</f>
        <v>159.77183363792435</v>
      </c>
      <c r="C64" s="8">
        <f>[1]жил!N63/[1]насел!N65*1000</f>
        <v>148.99569182565884</v>
      </c>
      <c r="D64" s="8">
        <f>[1]жил!O63/[1]насел!O65*1000</f>
        <v>137.07852455306633</v>
      </c>
      <c r="E64" s="8">
        <f>[1]жил!P63/[1]насел!P65*1000000</f>
        <v>164.56207108669852</v>
      </c>
      <c r="F64" s="8">
        <f>[1]жил!Q63/[1]насел!Q65*1000000</f>
        <v>197.51836346380762</v>
      </c>
      <c r="G64" s="8">
        <f>[1]жил!R63/[1]насел!R65*1000000</f>
        <v>217.94689824957572</v>
      </c>
      <c r="H64" s="8">
        <f>[1]жил!S63/[1]насел!S65*1000*1000</f>
        <v>243.13536064784321</v>
      </c>
      <c r="I64" s="8">
        <f>[1]жил!T63/[1]насел!T65*1000*1000</f>
        <v>317.76257207459832</v>
      </c>
      <c r="J64" s="8">
        <f>[1]жил!U63/[1]насел!U65*1000*1000</f>
        <v>403.75538131756844</v>
      </c>
      <c r="K64" s="8">
        <f>[1]жил!V63/[1]насел!V65*1000*1000</f>
        <v>420.92594713585061</v>
      </c>
      <c r="L64" s="8">
        <f>[1]жил!W63/[1]насел!W65*1000*1000</f>
        <v>438.13663809865466</v>
      </c>
      <c r="M64" s="8">
        <f>[1]жил!X63/[1]насел!X65*1000000</f>
        <v>445.05371713879248</v>
      </c>
      <c r="N64" s="8">
        <f>[1]жил!Y63/[1]насел!Y65*1000000</f>
        <v>455.79119898803481</v>
      </c>
      <c r="O64" s="8">
        <f>[1]жил!Z63/[1]насел!Z65*1000000</f>
        <v>465.78047447277089</v>
      </c>
      <c r="P64" s="14">
        <v>484.72915426530523</v>
      </c>
      <c r="Q64" s="17">
        <v>386</v>
      </c>
      <c r="R64" s="23">
        <v>391</v>
      </c>
      <c r="S64">
        <v>404</v>
      </c>
      <c r="T64">
        <v>419</v>
      </c>
    </row>
    <row r="65" spans="1:20" ht="13.9" customHeight="1" x14ac:dyDescent="0.25">
      <c r="A65" s="7" t="s">
        <v>50</v>
      </c>
      <c r="B65" s="8">
        <f>[1]жил!M64/[1]насел!M66*1000</f>
        <v>174.50394128839358</v>
      </c>
      <c r="C65" s="8">
        <f>[1]жил!N64/[1]насел!N66*1000</f>
        <v>200.79206117989804</v>
      </c>
      <c r="D65" s="8">
        <f>[1]жил!O64/[1]насел!O66*1000</f>
        <v>216.59260616610931</v>
      </c>
      <c r="E65" s="8">
        <f>[1]жил!P64/[1]насел!P66*1000000</f>
        <v>241.19602158327598</v>
      </c>
      <c r="F65" s="8">
        <f>[1]жил!Q64/[1]насел!Q66*1000000</f>
        <v>255.17261718349542</v>
      </c>
      <c r="G65" s="8">
        <f>[1]жил!R64/[1]насел!R66*1000000</f>
        <v>275.5248278325617</v>
      </c>
      <c r="H65" s="8">
        <f>[1]жил!S64/[1]насел!S66*1000*1000</f>
        <v>313.64550176311451</v>
      </c>
      <c r="I65" s="8">
        <f>[1]жил!T64/[1]насел!T66*1000*1000</f>
        <v>364.92456091679293</v>
      </c>
      <c r="J65" s="8">
        <f>[1]жил!U64/[1]насел!U66*1000*1000</f>
        <v>378.49186674198455</v>
      </c>
      <c r="K65" s="8">
        <f>[1]жил!V64/[1]насел!V66*1000*1000</f>
        <v>362.23478452389691</v>
      </c>
      <c r="L65" s="8">
        <f>[1]жил!W64/[1]насел!W66*1000*1000</f>
        <v>288.00502756815939</v>
      </c>
      <c r="M65" s="8">
        <f>[1]жил!X64/[1]насел!X66*1000000</f>
        <v>366.59447883956295</v>
      </c>
      <c r="N65" s="8">
        <f>[1]жил!Y64/[1]насел!Y66*1000000</f>
        <v>348.68494337520883</v>
      </c>
      <c r="O65" s="8">
        <f>[1]жил!Z64/[1]насел!Z66*1000000</f>
        <v>392.9780761168916</v>
      </c>
      <c r="P65" s="14">
        <v>574.51025968182967</v>
      </c>
      <c r="Q65" s="17">
        <v>596</v>
      </c>
      <c r="R65" s="23">
        <v>485</v>
      </c>
      <c r="S65">
        <v>450</v>
      </c>
      <c r="T65">
        <v>463</v>
      </c>
    </row>
    <row r="66" spans="1:20" ht="13.9" customHeight="1" x14ac:dyDescent="0.25">
      <c r="A66" s="7" t="s">
        <v>51</v>
      </c>
      <c r="B66" s="8">
        <f>[1]жил!M65/[1]насел!M67*1000</f>
        <v>149.71183487468167</v>
      </c>
      <c r="C66" s="8">
        <f>[1]жил!N65/[1]насел!N67*1000</f>
        <v>133.54121475054228</v>
      </c>
      <c r="D66" s="8">
        <f>[1]жил!O65/[1]насел!O67*1000</f>
        <v>172.05186252315292</v>
      </c>
      <c r="E66" s="8">
        <f>[1]жил!P65/[1]насел!P67*1000000</f>
        <v>162.74288562310934</v>
      </c>
      <c r="F66" s="8">
        <f>[1]жил!Q65/[1]насел!Q67*1000000</f>
        <v>194.49357481558985</v>
      </c>
      <c r="G66" s="8">
        <f>[1]жил!R65/[1]насел!R67*1000000</f>
        <v>221.87740694547134</v>
      </c>
      <c r="H66" s="8">
        <f>[1]жил!S65/[1]насел!S67*1000*1000</f>
        <v>284.83670092287656</v>
      </c>
      <c r="I66" s="11">
        <f>[1]жил!T65/[1]насел!T67*1000*1000</f>
        <v>393.5274915479979</v>
      </c>
      <c r="J66" s="8">
        <f>[1]жил!U65/[1]насел!U67*1000*1000</f>
        <v>431.67315258372543</v>
      </c>
      <c r="K66" s="8">
        <f>[1]жил!V65/[1]насел!V67*1000*1000</f>
        <v>437.32938098040046</v>
      </c>
      <c r="L66" s="8">
        <f>[1]жил!W65/[1]насел!W67*1000*1000</f>
        <v>450.07599714740564</v>
      </c>
      <c r="M66" s="8">
        <f>[1]жил!X65/[1]насел!X67*1000000</f>
        <v>486.20851542304706</v>
      </c>
      <c r="N66" s="8">
        <f>[1]жил!Y65/[1]насел!Y67*1000000</f>
        <v>538.68649087351139</v>
      </c>
      <c r="O66" s="8">
        <f>[1]жил!Z65/[1]насел!Z67*1000000</f>
        <v>609.10640455745249</v>
      </c>
      <c r="P66" s="14">
        <v>664.75124843347555</v>
      </c>
      <c r="Q66" s="17">
        <v>689</v>
      </c>
      <c r="R66" s="23">
        <v>659</v>
      </c>
      <c r="S66">
        <v>664</v>
      </c>
      <c r="T66">
        <v>500</v>
      </c>
    </row>
    <row r="67" spans="1:20" ht="13.9" customHeight="1" x14ac:dyDescent="0.25">
      <c r="A67" s="7" t="s">
        <v>52</v>
      </c>
      <c r="B67" s="8">
        <f>[1]жил!M66/[1]насел!M68*1000</f>
        <v>210.4942595243171</v>
      </c>
      <c r="C67" s="8">
        <f>[1]жил!N66/[1]насел!N68*1000</f>
        <v>229.28726760390825</v>
      </c>
      <c r="D67" s="8">
        <f>[1]жил!O66/[1]насел!O68*1000</f>
        <v>264.75392153841415</v>
      </c>
      <c r="E67" s="8">
        <f>[1]жил!P66/[1]насел!P68*1000000</f>
        <v>262.8985978019598</v>
      </c>
      <c r="F67" s="8">
        <f>[1]жил!Q66/[1]насел!Q68*1000000</f>
        <v>264.62461572880375</v>
      </c>
      <c r="G67" s="8">
        <f>[1]жил!R66/[1]насел!R68*1000000</f>
        <v>281.97537156727151</v>
      </c>
      <c r="H67" s="8">
        <f>[1]жил!S66/[1]насел!S68*1000*1000</f>
        <v>233.81367468889448</v>
      </c>
      <c r="I67" s="8">
        <f>[1]жил!T66/[1]насел!T68*1000*1000</f>
        <v>399.38704794320324</v>
      </c>
      <c r="J67" s="8">
        <f>[1]жил!U66/[1]насел!U68*1000*1000</f>
        <v>412.3274802823521</v>
      </c>
      <c r="K67" s="8">
        <f>[1]жил!V66/[1]насел!V68*1000*1000</f>
        <v>317.70660164764121</v>
      </c>
      <c r="L67" s="8">
        <f>[1]жил!W66/[1]насел!W68*1000*1000</f>
        <v>323.51286935499405</v>
      </c>
      <c r="M67" s="8">
        <f>[1]жил!X66/[1]насел!X68*1000000</f>
        <v>414.03706984939134</v>
      </c>
      <c r="N67" s="8">
        <f>[1]жил!Y66/[1]насел!Y68*1000000</f>
        <v>461.86969007775207</v>
      </c>
      <c r="O67" s="8">
        <f>[1]жил!Z66/[1]насел!Z68*1000000</f>
        <v>541.27371633110624</v>
      </c>
      <c r="P67" s="14">
        <v>587.80839314418643</v>
      </c>
      <c r="Q67" s="17">
        <v>689</v>
      </c>
      <c r="R67" s="23">
        <v>585</v>
      </c>
      <c r="S67">
        <v>559</v>
      </c>
      <c r="T67">
        <v>559</v>
      </c>
    </row>
    <row r="68" spans="1:20" ht="13.9" customHeight="1" x14ac:dyDescent="0.25">
      <c r="A68" s="7" t="s">
        <v>53</v>
      </c>
      <c r="B68" s="8">
        <f>[1]жил!M67/[1]насел!M69*1000</f>
        <v>174.67652495378928</v>
      </c>
      <c r="C68" s="8">
        <f>[1]жил!N67/[1]насел!N69*1000</f>
        <v>189.24443453376446</v>
      </c>
      <c r="D68" s="8">
        <f>[1]жил!O67/[1]насел!O69*1000</f>
        <v>213.70847051780902</v>
      </c>
      <c r="E68" s="8">
        <f>[1]жил!P67/[1]насел!P69*1000000</f>
        <v>179.14361056969932</v>
      </c>
      <c r="F68" s="8">
        <f>[1]жил!Q67/[1]насел!Q69*1000000</f>
        <v>184.39223444188144</v>
      </c>
      <c r="G68" s="8">
        <f>[1]жил!R67/[1]насел!R69*1000000</f>
        <v>261.8495868676498</v>
      </c>
      <c r="H68" s="8">
        <f>[1]жил!S67/[1]насел!S69*1000*1000</f>
        <v>313.7717565137367</v>
      </c>
      <c r="I68" s="8">
        <f>[1]жил!T67/[1]насел!T69*1000*1000</f>
        <v>398.42376836926144</v>
      </c>
      <c r="J68" s="8">
        <f>[1]жил!U67/[1]насел!U69*1000*1000</f>
        <v>435.96523094008995</v>
      </c>
      <c r="K68" s="8">
        <f>[1]жил!V67/[1]насел!V69*1000*1000</f>
        <v>444.7786046493319</v>
      </c>
      <c r="L68" s="8">
        <f>[1]жил!W67/[1]насел!W69*1000*1000</f>
        <v>452.76529878236477</v>
      </c>
      <c r="M68" s="8">
        <f>[1]жил!X67/[1]насел!X69*1000000</f>
        <v>465.23135474765888</v>
      </c>
      <c r="N68" s="8">
        <f>[1]жил!Y67/[1]насел!Y69*1000000</f>
        <v>493.17066961316095</v>
      </c>
      <c r="O68" s="8">
        <f>[1]жил!Z67/[1]насел!Z69*1000000</f>
        <v>525.77514232409897</v>
      </c>
      <c r="P68" s="14">
        <v>609.5507914900985</v>
      </c>
      <c r="Q68" s="17">
        <v>458</v>
      </c>
      <c r="R68" s="23">
        <v>521</v>
      </c>
      <c r="S68">
        <v>490</v>
      </c>
      <c r="T68">
        <v>496</v>
      </c>
    </row>
    <row r="69" spans="1:20" ht="13.9" customHeight="1" x14ac:dyDescent="0.25">
      <c r="A69" s="7" t="s">
        <v>54</v>
      </c>
      <c r="B69" s="8">
        <f>[1]жил!M68/[1]насел!M70*1000</f>
        <v>150.79197465681096</v>
      </c>
      <c r="C69" s="8">
        <f>[1]жил!N68/[1]насел!N70*1000</f>
        <v>172.34996796468997</v>
      </c>
      <c r="D69" s="8">
        <f>[1]жил!O68/[1]насел!O70*1000</f>
        <v>129.95531209456539</v>
      </c>
      <c r="E69" s="8">
        <f>[1]жил!P68/[1]насел!P70*1000000</f>
        <v>132.71129466350547</v>
      </c>
      <c r="F69" s="8">
        <f>[1]жил!Q68/[1]насел!Q70*1000000</f>
        <v>115.52622489399073</v>
      </c>
      <c r="G69" s="8">
        <f>[1]жил!R68/[1]насел!R70*1000000</f>
        <v>217.22383925881175</v>
      </c>
      <c r="H69" s="8">
        <f>[1]жил!S68/[1]насел!S70*1000*1000</f>
        <v>255.03984997655883</v>
      </c>
      <c r="I69" s="8">
        <f>[1]жил!T68/[1]насел!T70*1000*1000</f>
        <v>325.04078149069119</v>
      </c>
      <c r="J69" s="8">
        <f>[1]жил!U68/[1]насел!U70*1000*1000</f>
        <v>387.44185514931939</v>
      </c>
      <c r="K69" s="8">
        <f>[1]жил!V68/[1]насел!V70*1000*1000</f>
        <v>406.53053844226633</v>
      </c>
      <c r="L69" s="8">
        <f>[1]жил!W68/[1]насел!W70*1000*1000</f>
        <v>360.16184136213394</v>
      </c>
      <c r="M69" s="8">
        <f>[1]жил!X68/[1]насел!X70*1000000</f>
        <v>430.54188570815506</v>
      </c>
      <c r="N69" s="8">
        <f>[1]жил!Y68/[1]насел!Y70*1000000</f>
        <v>475.08744096610235</v>
      </c>
      <c r="O69" s="8">
        <f>[1]жил!Z68/[1]насел!Z70*1000000</f>
        <v>498.65305454499673</v>
      </c>
      <c r="P69" s="14">
        <v>568.27568761832481</v>
      </c>
      <c r="Q69" s="17">
        <v>742</v>
      </c>
      <c r="R69" s="23">
        <v>770</v>
      </c>
      <c r="S69">
        <v>781</v>
      </c>
      <c r="T69">
        <v>790</v>
      </c>
    </row>
    <row r="70" spans="1:20" s="3" customFormat="1" ht="13.9" customHeight="1" x14ac:dyDescent="0.2">
      <c r="A70" s="3" t="s">
        <v>55</v>
      </c>
      <c r="B70" s="6">
        <f>[1]жил!M69/[1]насел!M71*1000</f>
        <v>181.27971568988426</v>
      </c>
      <c r="C70" s="6">
        <f>[1]жил!N69/[1]насел!N71*1000</f>
        <v>212.33476636265016</v>
      </c>
      <c r="D70" s="6">
        <f>[1]жил!O69/[1]насел!O71*1000</f>
        <v>230.08192421001652</v>
      </c>
      <c r="E70" s="6">
        <f>[1]жил!P69/[1]насел!P71*1000000</f>
        <v>228.0955852613962</v>
      </c>
      <c r="F70" s="6">
        <f>[1]жил!Q69/[1]насел!Q71*1000000</f>
        <v>258.84304874726337</v>
      </c>
      <c r="G70" s="6">
        <f>[1]жил!R69/[1]насел!R71*1000000</f>
        <v>293.34356431786335</v>
      </c>
      <c r="H70" s="6">
        <f>[1]жил!S69/[1]насел!S71*1000*1000</f>
        <v>361.74060455052773</v>
      </c>
      <c r="I70" s="6">
        <f>[1]жил!T69/[1]насел!T71*1000*1000</f>
        <v>463.05779938373774</v>
      </c>
      <c r="J70" s="10">
        <f>[1]жил!U69/[1]насел!U71*1000*1000</f>
        <v>515.71931930084975</v>
      </c>
      <c r="K70" s="6">
        <f>[1]жил!V69/[1]насел!V71*1000*1000</f>
        <v>440.02385397263419</v>
      </c>
      <c r="L70" s="6">
        <f>[1]жил!W69/[1]насел!W71*1000*1000</f>
        <v>398.64138449389674</v>
      </c>
      <c r="M70" s="6">
        <f>[1]жил!X69/[1]насел!X71*1000000</f>
        <v>451.21875120716248</v>
      </c>
      <c r="N70" s="6">
        <f>[1]жил!Y69/[1]насел!Y71*1000000</f>
        <v>522.62476509780913</v>
      </c>
      <c r="O70" s="6">
        <f>[1]жил!Z69/[1]насел!Z71*1000000</f>
        <v>538.31552427970007</v>
      </c>
      <c r="P70" s="13">
        <v>650.89144147154491</v>
      </c>
      <c r="Q70" s="20">
        <v>647</v>
      </c>
      <c r="R70" s="22">
        <v>518</v>
      </c>
      <c r="S70" s="3">
        <v>510</v>
      </c>
      <c r="T70" s="3">
        <v>483</v>
      </c>
    </row>
    <row r="71" spans="1:20" ht="13.9" customHeight="1" x14ac:dyDescent="0.25">
      <c r="A71" s="7" t="s">
        <v>56</v>
      </c>
      <c r="B71" s="8">
        <f>[1]жил!M70/[1]насел!M72*1000</f>
        <v>69.49587012247224</v>
      </c>
      <c r="C71" s="8">
        <f>[1]жил!N70/[1]насел!N72*1000</f>
        <v>82.394840696890924</v>
      </c>
      <c r="D71" s="8">
        <f>[1]жил!O70/[1]насел!O72*1000</f>
        <v>98.778700537371762</v>
      </c>
      <c r="E71" s="8">
        <f>[1]жил!P70/[1]насел!P72*1000000</f>
        <v>101.01060214424274</v>
      </c>
      <c r="F71" s="8">
        <f>[1]жил!Q70/[1]насел!Q72*1000000</f>
        <v>98.360192196219501</v>
      </c>
      <c r="G71" s="8">
        <f>[1]жил!R70/[1]насел!R72*1000000</f>
        <v>127.3390967056542</v>
      </c>
      <c r="H71" s="8">
        <f>[1]жил!S70/[1]насел!S72*1000*1000</f>
        <v>155.87949791496757</v>
      </c>
      <c r="I71" s="8">
        <f>[1]жил!T70/[1]насел!T72*1000*1000</f>
        <v>206.8510778589584</v>
      </c>
      <c r="J71" s="8">
        <f>[1]жил!U70/[1]насел!U72*1000*1000</f>
        <v>302.30812414098682</v>
      </c>
      <c r="K71" s="8">
        <f>[1]жил!V70/[1]насел!V72*1000*1000</f>
        <v>313.05491043874332</v>
      </c>
      <c r="L71" s="8">
        <f>[1]жил!W70/[1]насел!W72*1000*1000</f>
        <v>174.78403719386799</v>
      </c>
      <c r="M71" s="8">
        <f>[1]жил!X70/[1]насел!X72*1000000</f>
        <v>202.3183511386778</v>
      </c>
      <c r="N71" s="8">
        <f>[1]жил!Y70/[1]насел!Y72*1000000</f>
        <v>280.46791790449277</v>
      </c>
      <c r="O71" s="8">
        <f>[1]жил!Z70/[1]насел!Z72*1000000</f>
        <v>317.31661550120594</v>
      </c>
      <c r="P71" s="14">
        <v>445.68748983951588</v>
      </c>
      <c r="Q71" s="17">
        <v>338</v>
      </c>
      <c r="R71" s="23">
        <v>345</v>
      </c>
      <c r="S71">
        <v>320</v>
      </c>
      <c r="T71">
        <v>276</v>
      </c>
    </row>
    <row r="72" spans="1:20" ht="13.9" customHeight="1" x14ac:dyDescent="0.25">
      <c r="A72" s="7" t="s">
        <v>57</v>
      </c>
      <c r="B72" s="8">
        <f>[1]жил!M71/[1]насел!M73*1000</f>
        <v>135.19082798079666</v>
      </c>
      <c r="C72" s="8">
        <f>[1]жил!N71/[1]насел!N73*1000</f>
        <v>140.44150110375278</v>
      </c>
      <c r="D72" s="8">
        <f>[1]жил!O71/[1]насел!O73*1000</f>
        <v>156.63508163174518</v>
      </c>
      <c r="E72" s="8">
        <f>[1]жил!P71/[1]насел!P73*1000000</f>
        <v>174.7586716725103</v>
      </c>
      <c r="F72" s="8">
        <f>[1]жил!Q71/[1]насел!Q73*1000000</f>
        <v>201.85301521056488</v>
      </c>
      <c r="G72" s="8">
        <f>[1]жил!R71/[1]насел!R73*1000000</f>
        <v>252.55797805511162</v>
      </c>
      <c r="H72" s="8">
        <f>[1]жил!S71/[1]насел!S73*1000*1000</f>
        <v>295.66004574189213</v>
      </c>
      <c r="I72" s="8">
        <f>[1]жил!T71/[1]насел!T73*1000*1000</f>
        <v>383.50680303799908</v>
      </c>
      <c r="J72" s="8">
        <f>[1]жил!U71/[1]насел!U73*1000*1000</f>
        <v>394.23463121921344</v>
      </c>
      <c r="K72" s="8">
        <f>[1]жил!V71/[1]насел!V73*1000*1000</f>
        <v>368.95173822726889</v>
      </c>
      <c r="L72" s="8">
        <f>[1]жил!W71/[1]насел!W73*1000*1000</f>
        <v>411.37850494439726</v>
      </c>
      <c r="M72" s="8">
        <f>[1]жил!X71/[1]насел!X73*1000000</f>
        <v>423.53006803163811</v>
      </c>
      <c r="N72" s="8">
        <f>[1]жил!Y71/[1]насел!Y73*1000000</f>
        <v>433.56328066438573</v>
      </c>
      <c r="O72" s="8">
        <f>[1]жил!Z71/[1]насел!Z73*1000000</f>
        <v>406.48382575083025</v>
      </c>
      <c r="P72" s="14">
        <v>560.58232107444951</v>
      </c>
      <c r="Q72" s="17">
        <v>572</v>
      </c>
      <c r="R72" s="23">
        <v>487</v>
      </c>
      <c r="S72">
        <v>495</v>
      </c>
      <c r="T72">
        <v>483</v>
      </c>
    </row>
    <row r="73" spans="1:20" ht="13.9" customHeight="1" x14ac:dyDescent="0.25">
      <c r="A73" s="7" t="s">
        <v>58</v>
      </c>
      <c r="B73" s="8">
        <f>[1]жил!M72/[1]насел!M74*1000</f>
        <v>280.7550444781948</v>
      </c>
      <c r="C73" s="8">
        <f>[1]жил!N72/[1]насел!N74*1000</f>
        <v>389.52789170187179</v>
      </c>
      <c r="D73" s="8">
        <f>[1]жил!O72/[1]насел!O74*1000</f>
        <v>410.64802036372561</v>
      </c>
      <c r="E73" s="8">
        <f>[1]жил!P72/[1]насел!P74*1000000</f>
        <v>363.70196952828343</v>
      </c>
      <c r="F73" s="8">
        <f>[1]жил!Q72/[1]насел!Q74*1000000</f>
        <v>418.20446661122264</v>
      </c>
      <c r="G73" s="8">
        <f>[1]жил!R72/[1]насел!R74*1000000</f>
        <v>401.63070940477644</v>
      </c>
      <c r="H73" s="8">
        <f>[1]жил!S72/[1]насел!S74*1000*1000</f>
        <v>518.41307240875278</v>
      </c>
      <c r="I73" s="8">
        <f>[1]жил!T72/[1]насел!T74*1000*1000</f>
        <v>622.60218908159084</v>
      </c>
      <c r="J73" s="11">
        <f>[1]жил!U72/[1]насел!U74*1000*1000</f>
        <v>664.56160304086916</v>
      </c>
      <c r="K73" s="8">
        <f>[1]жил!V72/[1]насел!V74*1000*1000</f>
        <v>596.12319344451691</v>
      </c>
      <c r="L73" s="8">
        <f>[1]жил!W72/[1]насел!W74*1000*1000</f>
        <v>535.34314260192275</v>
      </c>
      <c r="M73" s="8">
        <f>[1]жил!X72/[1]насел!X74*1000000</f>
        <v>625.69340207531161</v>
      </c>
      <c r="N73" s="8">
        <f>[1]жил!Y72/[1]насел!Y74*1000000</f>
        <v>735.91251343950648</v>
      </c>
      <c r="O73" s="8">
        <f>[1]жил!Z72/[1]насел!Z74*1000000</f>
        <v>780.32848955679356</v>
      </c>
      <c r="P73" s="14">
        <v>887.08208806339496</v>
      </c>
      <c r="Q73" s="17">
        <v>944</v>
      </c>
      <c r="R73" s="23">
        <v>732</v>
      </c>
      <c r="S73">
        <v>671</v>
      </c>
      <c r="T73">
        <v>572</v>
      </c>
    </row>
    <row r="74" spans="1:20" ht="13.9" customHeight="1" x14ac:dyDescent="0.25">
      <c r="A74" s="7" t="s">
        <v>92</v>
      </c>
      <c r="B74" s="8">
        <f>[1]жил!M73/[1]насел!M75*1000</f>
        <v>258.96762904636921</v>
      </c>
      <c r="C74" s="8">
        <f>[1]жил!N73/[1]насел!N75*1000</f>
        <v>493.16734635472557</v>
      </c>
      <c r="D74" s="8">
        <f>[1]жил!O73/[1]насел!O75*1000</f>
        <v>479.64626614261653</v>
      </c>
      <c r="E74" s="8">
        <f>[1]жил!P73/[1]насел!P75*1000000</f>
        <v>403.21381261521748</v>
      </c>
      <c r="F74" s="8">
        <f>[1]жил!Q73/[1]насел!Q75*1000000</f>
        <v>482.7597560272946</v>
      </c>
      <c r="G74" s="8">
        <f>[1]жил!R73/[1]насел!R75*1000000</f>
        <v>397.40804222272737</v>
      </c>
      <c r="H74" s="8">
        <f>[1]жил!S73/[1]насел!S75*1000*1000</f>
        <v>514.78433424624018</v>
      </c>
      <c r="I74" s="8">
        <f>[1]жил!T73/[1]насел!T75*1000*1000</f>
        <v>588.0473080755711</v>
      </c>
      <c r="J74" s="11">
        <f>[1]жил!U73/[1]насел!U75*1000*1000</f>
        <v>595.21425042396083</v>
      </c>
      <c r="K74" s="8">
        <f>[1]жил!V73/[1]насел!V75*1000*1000</f>
        <v>546.81111681807761</v>
      </c>
      <c r="L74" s="8">
        <f>[1]жил!W73/[1]насел!W75*1000000</f>
        <v>369.08718278709216</v>
      </c>
      <c r="M74" s="8">
        <f>[1]жил!X73/[1]насел!X75*1000000</f>
        <v>488.90191365013624</v>
      </c>
      <c r="N74" s="8">
        <f>[1]жил!Y73/[1]насел!Y75*1000000</f>
        <v>649.73093203768667</v>
      </c>
      <c r="O74" s="8">
        <f>[1]жил!Z73/[1]насел!Z75*1000000</f>
        <v>656.45913161559236</v>
      </c>
      <c r="P74" s="14">
        <v>695.34892706376786</v>
      </c>
      <c r="Q74" s="17">
        <v>598</v>
      </c>
      <c r="R74" s="23">
        <v>456</v>
      </c>
      <c r="S74">
        <v>492</v>
      </c>
      <c r="T74">
        <v>353</v>
      </c>
    </row>
    <row r="75" spans="1:20" ht="13.9" customHeight="1" x14ac:dyDescent="0.25">
      <c r="A75" s="7" t="s">
        <v>93</v>
      </c>
      <c r="B75" s="8">
        <f>[1]жил!M74/[1]насел!M76*1000</f>
        <v>194.65111602654335</v>
      </c>
      <c r="C75" s="8">
        <f>[1]жил!N74/[1]насел!N76*1000</f>
        <v>235.27062113041742</v>
      </c>
      <c r="D75" s="8">
        <f>[1]жил!O74/[1]насел!O76*1000</f>
        <v>356.98754694603679</v>
      </c>
      <c r="E75" s="8">
        <f>[1]жил!P74/[1]насел!P76*1000000</f>
        <v>249.54730314307969</v>
      </c>
      <c r="F75" s="8">
        <f>[1]жил!Q74/[1]насел!Q76*1000000</f>
        <v>294.70621047991671</v>
      </c>
      <c r="G75" s="8">
        <f>[1]жил!R74/[1]насел!R76*1000000</f>
        <v>353.88762808077013</v>
      </c>
      <c r="H75" s="8">
        <f>[1]жил!S74/[1]насел!S76*1000*1000</f>
        <v>483.731566516459</v>
      </c>
      <c r="I75" s="8">
        <f>[1]жил!T74/[1]насел!T76*1000*1000</f>
        <v>484.87329218445461</v>
      </c>
      <c r="J75" s="11">
        <f>[1]жил!U74/[1]насел!U76*1000*1000</f>
        <v>438.59565339481827</v>
      </c>
      <c r="K75" s="8">
        <f>[1]жил!V74/[1]насел!V76*1000*1000</f>
        <v>258.61706719841698</v>
      </c>
      <c r="L75" s="8">
        <f>[1]жил!W74/[1]насел!W76*1000*1000</f>
        <v>266.33214688113043</v>
      </c>
      <c r="M75" s="8">
        <f>[1]жил!X74/[1]насел!X76*1000000</f>
        <v>316.16114797773685</v>
      </c>
      <c r="N75" s="8">
        <f>[1]жил!Y74/[1]насел!Y76*1000000</f>
        <v>366.36151998293406</v>
      </c>
      <c r="O75" s="8">
        <f>[1]жил!Z74/[1]насел!Z76*1000000</f>
        <v>455.01459376075115</v>
      </c>
      <c r="P75" s="14">
        <v>502.01175189134312</v>
      </c>
      <c r="Q75" s="17">
        <v>553</v>
      </c>
      <c r="R75" s="23">
        <v>426</v>
      </c>
      <c r="S75">
        <v>439</v>
      </c>
      <c r="T75">
        <v>344</v>
      </c>
    </row>
    <row r="76" spans="1:20" ht="13.9" customHeight="1" x14ac:dyDescent="0.25">
      <c r="A76" s="7" t="s">
        <v>94</v>
      </c>
      <c r="B76" s="8">
        <v>334</v>
      </c>
      <c r="C76" s="8">
        <v>339</v>
      </c>
      <c r="D76" s="8">
        <v>357</v>
      </c>
      <c r="E76" s="8">
        <v>560</v>
      </c>
      <c r="F76" s="8">
        <v>614</v>
      </c>
      <c r="G76" s="8">
        <v>425</v>
      </c>
      <c r="H76" s="8">
        <v>536</v>
      </c>
      <c r="I76" s="8">
        <v>717</v>
      </c>
      <c r="J76" s="11">
        <v>833</v>
      </c>
      <c r="K76" s="8">
        <v>785</v>
      </c>
      <c r="L76" s="8">
        <v>831</v>
      </c>
      <c r="M76" s="8">
        <v>904</v>
      </c>
      <c r="N76" s="8">
        <v>980</v>
      </c>
      <c r="O76" s="8">
        <f>[1]жил!Z75/[1]насел!Z77*1000000</f>
        <v>1047.2245900243126</v>
      </c>
      <c r="P76" s="14">
        <v>1250.3091249456609</v>
      </c>
      <c r="Q76" s="17">
        <v>1478</v>
      </c>
      <c r="R76" s="23">
        <v>1151</v>
      </c>
      <c r="S76">
        <v>954</v>
      </c>
      <c r="T76">
        <v>894</v>
      </c>
    </row>
    <row r="77" spans="1:20" ht="13.9" customHeight="1" x14ac:dyDescent="0.25">
      <c r="A77" s="7" t="s">
        <v>59</v>
      </c>
      <c r="B77" s="8">
        <f>[1]жил!M76/[1]насел!M78*1000</f>
        <v>183.21467688937568</v>
      </c>
      <c r="C77" s="8">
        <f>[1]жил!N76/[1]насел!N78*1000</f>
        <v>180.93979684532167</v>
      </c>
      <c r="D77" s="8">
        <f>[1]жил!O76/[1]насел!O78*1000</f>
        <v>195.70577642332731</v>
      </c>
      <c r="E77" s="8">
        <f>[1]жил!P76/[1]насел!P78*1000000</f>
        <v>206.19672937216458</v>
      </c>
      <c r="F77" s="8">
        <f>[1]жил!Q76/[1]насел!Q78*1000000</f>
        <v>227.05443765846772</v>
      </c>
      <c r="G77" s="8">
        <f>[1]жил!R76/[1]насел!R78*1000000</f>
        <v>288.61868784752687</v>
      </c>
      <c r="H77" s="8">
        <f>[1]жил!S76/[1]насел!S78*1000*1000</f>
        <v>352.14219598257347</v>
      </c>
      <c r="I77" s="8">
        <f>[1]жил!T76/[1]насел!T78*1000*1000</f>
        <v>478.98147085186901</v>
      </c>
      <c r="J77" s="8">
        <f>[1]жил!U76/[1]насел!U78*1000*1000</f>
        <v>580.44979697162353</v>
      </c>
      <c r="K77" s="8">
        <f>[1]жил!V76/[1]насел!V78*1000*1000</f>
        <v>410.78696896116747</v>
      </c>
      <c r="L77" s="8">
        <f>[1]жил!W76/[1]насел!W78*1000*1000</f>
        <v>308.41750686889395</v>
      </c>
      <c r="M77" s="8">
        <f>[1]жил!X76/[1]насел!X78*1000000</f>
        <v>377.90176106878653</v>
      </c>
      <c r="N77" s="8">
        <f>[1]жил!Y76/[1]насел!Y78*1000000</f>
        <v>481.4071353116986</v>
      </c>
      <c r="O77" s="8">
        <f>[1]жил!Z76/[1]насел!Z78*1000000</f>
        <v>512.54952098296189</v>
      </c>
      <c r="P77" s="14">
        <v>573.0375253709359</v>
      </c>
      <c r="Q77" s="17">
        <v>509</v>
      </c>
      <c r="R77" s="23">
        <v>376</v>
      </c>
      <c r="S77">
        <v>405</v>
      </c>
      <c r="T77">
        <v>437</v>
      </c>
    </row>
    <row r="78" spans="1:20" s="3" customFormat="1" ht="13.9" customHeight="1" x14ac:dyDescent="0.2">
      <c r="A78" s="3" t="s">
        <v>60</v>
      </c>
      <c r="B78" s="6">
        <f>[1]жил!M77/[1]насел!M79*1000</f>
        <v>136.16553996087984</v>
      </c>
      <c r="C78" s="6">
        <f>[1]жил!N77/[1]насел!N79*1000</f>
        <v>126.8241868915263</v>
      </c>
      <c r="D78" s="6">
        <f>[1]жил!O77/[1]насел!O79*1000</f>
        <v>141.20719241960757</v>
      </c>
      <c r="E78" s="6">
        <f>[1]жил!P77/[1]насел!P79*1000000</f>
        <v>164.11125884779796</v>
      </c>
      <c r="F78" s="6">
        <f>[1]жил!Q77/[1]насел!Q79*1000000</f>
        <v>197.06065151909752</v>
      </c>
      <c r="G78" s="6">
        <f>[1]жил!R77/[1]насел!R79*1000000</f>
        <v>225.04604107982479</v>
      </c>
      <c r="H78" s="6">
        <f>[1]жил!S77/[1]насел!S79*1000*1000</f>
        <v>279.68379506861714</v>
      </c>
      <c r="I78" s="6">
        <f>[1]жил!T77/[1]насел!T79*1000*1000</f>
        <v>357.72164100056733</v>
      </c>
      <c r="J78" s="6">
        <f>[1]жил!U77/[1]насел!U79*1000*1000</f>
        <v>371.88858778331968</v>
      </c>
      <c r="K78" s="6">
        <f>[1]жил!V77/[1]насел!V79*1000*1000</f>
        <v>323.98625629133505</v>
      </c>
      <c r="L78" s="6">
        <f>[1]жил!W77/[1]насел!W79*1000*1000</f>
        <v>342.86975796256621</v>
      </c>
      <c r="M78" s="6">
        <f>[1]жил!X77/[1]насел!X79*1000000</f>
        <v>373.19011518505141</v>
      </c>
      <c r="N78" s="6">
        <f>[1]жил!Y77/[1]насел!Y79*1000000</f>
        <v>385.59245334405006</v>
      </c>
      <c r="O78" s="6">
        <f>[1]жил!Z77/[1]насел!Z79*1000000</f>
        <v>414.30672936672016</v>
      </c>
      <c r="P78" s="13">
        <v>459.7550135335124</v>
      </c>
      <c r="Q78" s="20">
        <v>485</v>
      </c>
      <c r="R78" s="22">
        <v>448</v>
      </c>
      <c r="S78" s="3">
        <v>380</v>
      </c>
      <c r="T78" s="3">
        <v>387</v>
      </c>
    </row>
    <row r="79" spans="1:20" ht="13.9" customHeight="1" x14ac:dyDescent="0.25">
      <c r="A79" s="7" t="s">
        <v>61</v>
      </c>
      <c r="B79" s="8">
        <f>[1]жил!M78/[1]насел!M80*1000</f>
        <v>121.36161815490874</v>
      </c>
      <c r="C79" s="8">
        <f>[1]жил!N78/[1]насел!N80*1000</f>
        <v>75.862068965517238</v>
      </c>
      <c r="D79" s="8">
        <f>[1]жил!O78/[1]насел!O80*1000</f>
        <v>128.57142857142858</v>
      </c>
      <c r="E79" s="8">
        <f>[1]жил!P78/[1]насел!P80*1000000</f>
        <v>113.40943270629423</v>
      </c>
      <c r="F79" s="8">
        <f>[1]жил!Q78/[1]насел!Q80*1000000</f>
        <v>204.49291683954715</v>
      </c>
      <c r="G79" s="8">
        <f>[1]жил!R78/[1]насел!R80*1000000</f>
        <v>169.3035781469674</v>
      </c>
      <c r="H79" s="8">
        <f>[1]жил!S78/[1]насел!S80*1000*1000</f>
        <v>234.00046601787724</v>
      </c>
      <c r="I79" s="8">
        <f>[1]жил!T78/[1]насел!T80*1000*1000</f>
        <v>255.88334090774367</v>
      </c>
      <c r="J79" s="8">
        <f>[1]жил!U78/[1]насел!U80*1000*1000</f>
        <v>286.4036722443455</v>
      </c>
      <c r="K79" s="8">
        <f>[1]жил!V78/[1]насел!V80*1000*1000</f>
        <v>296.04412862068796</v>
      </c>
      <c r="L79" s="8">
        <f>[1]жил!W78/[1]насел!W80*1000000</f>
        <v>331.62101010885715</v>
      </c>
      <c r="M79" s="8">
        <f>[1]жил!X78/[1]насел!X80*1000000</f>
        <v>369.19577015394401</v>
      </c>
      <c r="N79" s="8">
        <f>[1]жил!Y78/[1]насел!Y80*1000000</f>
        <v>384.93683883754801</v>
      </c>
      <c r="O79" s="8">
        <f>[1]жил!Z78/[1]насел!Z80*1000000</f>
        <v>425.1285575487571</v>
      </c>
      <c r="P79" s="14">
        <v>472.08403471980591</v>
      </c>
      <c r="Q79" s="17">
        <v>530</v>
      </c>
      <c r="R79" s="23">
        <v>577</v>
      </c>
      <c r="S79">
        <v>602</v>
      </c>
      <c r="T79">
        <v>496</v>
      </c>
    </row>
    <row r="80" spans="1:20" ht="13.9" customHeight="1" x14ac:dyDescent="0.25">
      <c r="A80" s="7" t="s">
        <v>63</v>
      </c>
      <c r="B80" s="8">
        <f>[1]жил!M80/[1]насел!M82*1000</f>
        <v>101.99411572409285</v>
      </c>
      <c r="C80" s="8">
        <f>[1]жил!N80/[1]насел!N82*1000</f>
        <v>111.94762684124387</v>
      </c>
      <c r="D80" s="8">
        <f>[1]жил!O80/[1]насел!O82*1000</f>
        <v>88.40864440078586</v>
      </c>
      <c r="E80" s="8">
        <f>[1]жил!P80/[1]насел!P82*1000000</f>
        <v>64.870177737734465</v>
      </c>
      <c r="F80" s="8">
        <f>[1]жил!Q80/[1]насел!Q82*1000000</f>
        <v>57.140605296342997</v>
      </c>
      <c r="G80" s="8">
        <f>[1]жил!R80/[1]насел!R82*1000000</f>
        <v>55.687726952200812</v>
      </c>
      <c r="H80" s="8">
        <f>[1]жил!S80/[1]насел!S82*1000*1000</f>
        <v>79.637040145659782</v>
      </c>
      <c r="I80" s="8">
        <f>[1]жил!T80/[1]насел!T82*1000*1000</f>
        <v>109.2156927442505</v>
      </c>
      <c r="J80" s="8">
        <f>[1]жил!U80/[1]насел!U82*1000*1000</f>
        <v>146.11962107406129</v>
      </c>
      <c r="K80" s="8">
        <f>[1]жил!V80/[1]насел!V82*1000*1000</f>
        <v>164.21004521489317</v>
      </c>
      <c r="L80" s="8">
        <f>[1]жил!W80/[1]насел!W82*1000*1000</f>
        <v>160.85634066448293</v>
      </c>
      <c r="M80" s="8">
        <f>[1]жил!X80/[1]насел!X82*1000000</f>
        <v>169.7220962622271</v>
      </c>
      <c r="N80" s="8">
        <f>[1]жил!Y80/[1]насел!Y82*1000000</f>
        <v>179.08771748670554</v>
      </c>
      <c r="O80" s="8">
        <f>[1]жил!Z80/[1]насел!Z82*1000000</f>
        <v>253.28580474493026</v>
      </c>
      <c r="P80" s="14">
        <v>296.06514712135794</v>
      </c>
      <c r="Q80" s="17">
        <v>346</v>
      </c>
      <c r="R80" s="23">
        <v>340</v>
      </c>
      <c r="S80">
        <v>315</v>
      </c>
      <c r="T80">
        <v>288</v>
      </c>
    </row>
    <row r="81" spans="1:20" ht="13.9" customHeight="1" x14ac:dyDescent="0.25">
      <c r="A81" s="7" t="s">
        <v>64</v>
      </c>
      <c r="B81" s="8">
        <f>[1]жил!M81/[1]насел!M83*1000</f>
        <v>236.37344846195359</v>
      </c>
      <c r="C81" s="8">
        <f>[1]жил!N81/[1]насел!N83*1000</f>
        <v>119.56521739130436</v>
      </c>
      <c r="D81" s="8">
        <f>[1]жил!O81/[1]насел!O83*1000</f>
        <v>183.96054073803435</v>
      </c>
      <c r="E81" s="8">
        <f>[1]жил!P81/[1]насел!P83*1000000</f>
        <v>183.69022245290867</v>
      </c>
      <c r="F81" s="8">
        <f>[1]жил!Q81/[1]насел!Q83*1000000</f>
        <v>192.33120990783664</v>
      </c>
      <c r="G81" s="8">
        <f>[1]жил!R81/[1]насел!R83*1000000</f>
        <v>226.16201933573305</v>
      </c>
      <c r="H81" s="8">
        <f>[1]жил!S81/[1]насел!S83*1000*1000</f>
        <v>259.1636900402267</v>
      </c>
      <c r="I81" s="8">
        <f>[1]жил!T81/[1]насел!T83*1000*1000</f>
        <v>307.21503546526515</v>
      </c>
      <c r="J81" s="8">
        <f>[1]жил!U81/[1]насел!U83*1000*1000</f>
        <v>362.49741342011697</v>
      </c>
      <c r="K81" s="8">
        <f>[1]жил!V81/[1]насел!V83*1000*1000</f>
        <v>347.16808157698472</v>
      </c>
      <c r="L81" s="8">
        <f>[1]жил!W81/[1]насел!W83*1000*1000</f>
        <v>264.03111285546078</v>
      </c>
      <c r="M81" s="8">
        <f>[1]жил!X81/[1]насел!X83*1000000</f>
        <v>293.49316998928992</v>
      </c>
      <c r="N81" s="8">
        <f>[1]жил!Y81/[1]насел!Y83*1000000</f>
        <v>325.77265387359643</v>
      </c>
      <c r="O81" s="8">
        <f>[1]жил!Z81/[1]насел!Z83*1000000</f>
        <v>379.90673823732266</v>
      </c>
      <c r="P81" s="14">
        <v>489.58944774908491</v>
      </c>
      <c r="Q81" s="17">
        <v>562</v>
      </c>
      <c r="R81" s="23">
        <v>357</v>
      </c>
      <c r="S81">
        <v>439</v>
      </c>
      <c r="T81">
        <v>351</v>
      </c>
    </row>
    <row r="82" spans="1:20" ht="13.9" customHeight="1" x14ac:dyDescent="0.25">
      <c r="A82" s="7" t="s">
        <v>65</v>
      </c>
      <c r="B82" s="8">
        <f>[1]жил!M82/[1]насел!M84*1000</f>
        <v>156.81680773881499</v>
      </c>
      <c r="C82" s="8">
        <f>[1]жил!N82/[1]насел!N84*1000</f>
        <v>167.00239443578732</v>
      </c>
      <c r="D82" s="8">
        <f>[1]жил!O82/[1]насел!O84*1000</f>
        <v>142.39221992495595</v>
      </c>
      <c r="E82" s="8">
        <f>[1]жил!P82/[1]насел!P84*1000000</f>
        <v>162.25465168007773</v>
      </c>
      <c r="F82" s="8">
        <f>[1]жил!Q82/[1]насел!Q84*1000000</f>
        <v>138.55260460115161</v>
      </c>
      <c r="G82" s="8">
        <f>[1]жил!R82/[1]насел!R84*1000000</f>
        <v>158.0030696379493</v>
      </c>
      <c r="H82" s="8">
        <f>[1]жил!S82/[1]насел!S84*1000*1000</f>
        <v>177.07102975685487</v>
      </c>
      <c r="I82" s="8">
        <f>[1]жил!T82/[1]насел!T84*1000*1000</f>
        <v>242.85097791972279</v>
      </c>
      <c r="J82" s="8">
        <f>[1]жил!U82/[1]насел!U84*1000*1000</f>
        <v>258.32092624342744</v>
      </c>
      <c r="K82" s="8">
        <f>[1]жил!V82/[1]насел!V84*1000*1000</f>
        <v>268.72435403273397</v>
      </c>
      <c r="L82" s="8">
        <f>[1]жил!W82/[1]насел!W84*1000*1000</f>
        <v>272.10525143333791</v>
      </c>
      <c r="M82" s="8">
        <f>[1]жил!X82/[1]насел!X84*1000000</f>
        <v>263.52509271257981</v>
      </c>
      <c r="N82" s="8">
        <f>[1]жил!Y82/[1]насел!Y84*1000000</f>
        <v>268.74851747198284</v>
      </c>
      <c r="O82" s="8">
        <f>[1]жил!Z82/[1]насел!Z84*1000000</f>
        <v>277.5719987605932</v>
      </c>
      <c r="P82" s="14">
        <v>315.99116313645834</v>
      </c>
      <c r="Q82" s="17">
        <v>374</v>
      </c>
      <c r="R82" s="23">
        <v>318</v>
      </c>
      <c r="S82">
        <v>267</v>
      </c>
      <c r="T82">
        <v>336</v>
      </c>
    </row>
    <row r="83" spans="1:20" ht="13.9" customHeight="1" x14ac:dyDescent="0.25">
      <c r="A83" s="7" t="s">
        <v>67</v>
      </c>
      <c r="B83" s="8">
        <f>[1]жил!M84/[1]насел!M86*1000</f>
        <v>147.23559687863192</v>
      </c>
      <c r="C83" s="8">
        <f>[1]жил!N84/[1]насел!N86*1000</f>
        <v>125.73128740012704</v>
      </c>
      <c r="D83" s="8">
        <f>[1]жил!O84/[1]насел!O86*1000</f>
        <v>165.48892926845681</v>
      </c>
      <c r="E83" s="8">
        <f>[1]жил!P84/[1]насел!P86*1000000</f>
        <v>195.2228927600913</v>
      </c>
      <c r="F83" s="8">
        <f>[1]жил!Q84/[1]насел!Q86*1000000</f>
        <v>227.22613388514861</v>
      </c>
      <c r="G83" s="8">
        <f>[1]жил!R84/[1]насел!R86*1000000</f>
        <v>270.40963785277489</v>
      </c>
      <c r="H83" s="8">
        <f>[1]жил!S84/[1]насел!S86*1000*1000</f>
        <v>314.45000122490262</v>
      </c>
      <c r="I83" s="8">
        <f>[1]жил!T84/[1]насел!T86*1000*1000</f>
        <v>407.95869660170507</v>
      </c>
      <c r="J83" s="8">
        <f>[1]жил!U84/[1]насел!U86*1000*1000</f>
        <v>388.59856878893123</v>
      </c>
      <c r="K83" s="8">
        <f>[1]жил!V84/[1]насел!V86*1000*1000</f>
        <v>303.80672723973623</v>
      </c>
      <c r="L83" s="8">
        <f>[1]жил!W84/[1]насел!W86*1000*1000</f>
        <v>348.9605539285173</v>
      </c>
      <c r="M83" s="8">
        <f>[1]жил!X84/[1]насел!X86*1000000</f>
        <v>369.51036612262897</v>
      </c>
      <c r="N83" s="8">
        <f>[1]жил!Y84/[1]насел!Y86*1000000</f>
        <v>378.83012276446073</v>
      </c>
      <c r="O83" s="8">
        <f>[1]жил!Z84/[1]насел!Z86*1000000</f>
        <v>397.94472428466452</v>
      </c>
      <c r="P83" s="14">
        <v>420.40891647883194</v>
      </c>
      <c r="Q83" s="17">
        <v>458</v>
      </c>
      <c r="R83" s="23">
        <v>479</v>
      </c>
      <c r="S83">
        <v>367</v>
      </c>
      <c r="T83">
        <v>399</v>
      </c>
    </row>
    <row r="84" spans="1:20" ht="13.9" customHeight="1" x14ac:dyDescent="0.25">
      <c r="A84" s="7" t="s">
        <v>68</v>
      </c>
      <c r="B84" s="8">
        <f>[1]жил!M85/[1]насел!M87*1000</f>
        <v>70.549817739975708</v>
      </c>
      <c r="C84" s="8">
        <f>[1]жил!N85/[1]насел!N87*1000</f>
        <v>70.192234050700776</v>
      </c>
      <c r="D84" s="8">
        <f>[1]жил!O85/[1]насел!O87*1000</f>
        <v>89.156719588982895</v>
      </c>
      <c r="E84" s="8">
        <f>[1]жил!P85/[1]насел!P87*1000000</f>
        <v>84.288499025341125</v>
      </c>
      <c r="F84" s="8">
        <f>[1]жил!Q85/[1]насел!Q87*1000000</f>
        <v>105.11431575820397</v>
      </c>
      <c r="G84" s="8">
        <f>[1]жил!R85/[1]насел!R87*1000000</f>
        <v>120.60869714298929</v>
      </c>
      <c r="H84" s="8">
        <f>[1]жил!S85/[1]насел!S87*1000*1000</f>
        <v>133.520824369103</v>
      </c>
      <c r="I84" s="8">
        <f>[1]жил!T85/[1]насел!T87*1000*1000</f>
        <v>233.64789737206041</v>
      </c>
      <c r="J84" s="8">
        <f>[1]жил!U85/[1]насел!U87*1000*1000</f>
        <v>238.55465813759326</v>
      </c>
      <c r="K84" s="8">
        <f>[1]жил!V85/[1]насел!V87*1000*1000</f>
        <v>246.36517275222465</v>
      </c>
      <c r="L84" s="8">
        <f>[1]жил!W85/[1]насел!W87*1000*1000</f>
        <v>258.0343541869679</v>
      </c>
      <c r="M84" s="8">
        <f>[1]жил!X85/[1]насел!X87*1000000</f>
        <v>311.27455223369998</v>
      </c>
      <c r="N84" s="8">
        <f>[1]жил!Y85/[1]насел!Y87*1000000</f>
        <v>359.48481134372463</v>
      </c>
      <c r="O84" s="8">
        <f>[1]жил!Z85/[1]насел!Z87*1000000</f>
        <v>402.15900672138145</v>
      </c>
      <c r="P84" s="14">
        <v>345.81214335665783</v>
      </c>
      <c r="Q84" s="17">
        <v>382</v>
      </c>
      <c r="R84" s="23">
        <v>379</v>
      </c>
      <c r="S84">
        <v>405</v>
      </c>
      <c r="T84">
        <v>411</v>
      </c>
    </row>
    <row r="85" spans="1:20" ht="13.9" customHeight="1" x14ac:dyDescent="0.25">
      <c r="A85" s="7" t="s">
        <v>69</v>
      </c>
      <c r="B85" s="8">
        <f>[1]жил!M86/[1]насел!M88*1000</f>
        <v>114.36215246029327</v>
      </c>
      <c r="C85" s="8">
        <f>[1]жил!N86/[1]насел!N88*1000</f>
        <v>134.98293515358361</v>
      </c>
      <c r="D85" s="8">
        <f>[1]жил!O86/[1]насел!O88*1000</f>
        <v>159.45071585903085</v>
      </c>
      <c r="E85" s="8">
        <f>[1]жил!P86/[1]насел!P88*1000000</f>
        <v>178.05416404890443</v>
      </c>
      <c r="F85" s="8">
        <f>[1]жил!Q86/[1]насел!Q88*1000000</f>
        <v>204.38737518147283</v>
      </c>
      <c r="G85" s="8">
        <f>[1]жил!R86/[1]насел!R88*1000000</f>
        <v>227.34914444367203</v>
      </c>
      <c r="H85" s="8">
        <f>[1]жил!S86/[1]насел!S88*1000*1000</f>
        <v>287.52096767848008</v>
      </c>
      <c r="I85" s="8">
        <f>[1]жил!T86/[1]насел!T88*1000*1000</f>
        <v>363.04644256525512</v>
      </c>
      <c r="J85" s="8">
        <f>[1]жил!U86/[1]насел!U88*1000*1000</f>
        <v>382.64488927377738</v>
      </c>
      <c r="K85" s="8">
        <f>[1]жил!V86/[1]насел!V88*1000*1000</f>
        <v>383.18194547009534</v>
      </c>
      <c r="L85" s="8">
        <f>[1]жил!W86/[1]насел!W88*1000*1000</f>
        <v>362.43602980583705</v>
      </c>
      <c r="M85" s="8">
        <f>[1]жил!X86/[1]насел!X88*1000000</f>
        <v>392.80968867673278</v>
      </c>
      <c r="N85" s="8">
        <f>[1]жил!Y86/[1]насел!Y88*1000000</f>
        <v>395.21029155997564</v>
      </c>
      <c r="O85" s="8">
        <f>[1]жил!Z86/[1]насел!Z88*1000000</f>
        <v>398.24531034648987</v>
      </c>
      <c r="P85" s="14">
        <v>402.19334223107029</v>
      </c>
      <c r="Q85" s="17">
        <v>368</v>
      </c>
      <c r="R85" s="23">
        <v>401</v>
      </c>
      <c r="S85">
        <v>370</v>
      </c>
      <c r="T85">
        <v>238</v>
      </c>
    </row>
    <row r="86" spans="1:20" ht="13.9" customHeight="1" x14ac:dyDescent="0.25">
      <c r="A86" s="7" t="s">
        <v>70</v>
      </c>
      <c r="B86" s="8">
        <f>[1]жил!M87/[1]насел!M89*1000</f>
        <v>185.60452891225231</v>
      </c>
      <c r="C86" s="8">
        <f>[1]жил!N87/[1]насел!N89*1000</f>
        <v>148.09346277361485</v>
      </c>
      <c r="D86" s="8">
        <f>[1]жил!O87/[1]насел!O89*1000</f>
        <v>154.91338056905442</v>
      </c>
      <c r="E86" s="8">
        <f>[1]жил!P87/[1]насел!P89*1000000</f>
        <v>211.20438714364619</v>
      </c>
      <c r="F86" s="8">
        <f>[1]жил!Q87/[1]насел!Q89*1000000</f>
        <v>263.85085928490986</v>
      </c>
      <c r="G86" s="8">
        <f>[1]жил!R87/[1]насел!R89*1000000</f>
        <v>264.77032377230807</v>
      </c>
      <c r="H86" s="8">
        <f>[1]жил!S87/[1]насел!S89*1000*1000</f>
        <v>404.82470170017325</v>
      </c>
      <c r="I86" s="8">
        <f>[1]жил!T87/[1]насел!T89*1000*1000</f>
        <v>481.93527239153997</v>
      </c>
      <c r="J86" s="8">
        <f>[1]жил!U87/[1]насел!U89*1000*1000</f>
        <v>526.18748405506801</v>
      </c>
      <c r="K86" s="8">
        <f>[1]жил!V87/[1]насел!V89*1000*1000</f>
        <v>457.95909174961838</v>
      </c>
      <c r="L86" s="8">
        <f>[1]жил!W87/[1]насел!W89*1000*1000</f>
        <v>517.97484186546012</v>
      </c>
      <c r="M86" s="8">
        <f>[1]жил!X87/[1]насел!X89*1000000</f>
        <v>562.34178066428956</v>
      </c>
      <c r="N86" s="8">
        <f>[1]жил!Y87/[1]насел!Y89*1000000</f>
        <v>582.24821193093669</v>
      </c>
      <c r="O86" s="8">
        <f>[1]жил!Z87/[1]насел!Z89*1000000</f>
        <v>633.52887419779609</v>
      </c>
      <c r="P86" s="14">
        <v>840.45302681746148</v>
      </c>
      <c r="Q86" s="17">
        <v>940</v>
      </c>
      <c r="R86" s="23">
        <v>800</v>
      </c>
      <c r="S86">
        <v>621</v>
      </c>
      <c r="T86">
        <v>623</v>
      </c>
    </row>
    <row r="87" spans="1:20" ht="13.9" customHeight="1" x14ac:dyDescent="0.25">
      <c r="A87" s="7" t="s">
        <v>71</v>
      </c>
      <c r="B87" s="8">
        <f>[1]жил!M88/[1]насел!M90*1000</f>
        <v>119.1047162270184</v>
      </c>
      <c r="C87" s="8">
        <f>[1]жил!N88/[1]насел!N90*1000</f>
        <v>82.431149097815762</v>
      </c>
      <c r="D87" s="8">
        <f>[1]жил!O88/[1]насел!O90*1000</f>
        <v>110.11462279986571</v>
      </c>
      <c r="E87" s="8">
        <f>[1]жил!P88/[1]насел!P90*1000000</f>
        <v>154.16061675874155</v>
      </c>
      <c r="F87" s="8">
        <f>[1]жил!Q88/[1]насел!Q90*1000000</f>
        <v>254.67158914288621</v>
      </c>
      <c r="G87" s="8">
        <f>[1]жил!R88/[1]насел!R90*1000000</f>
        <v>373.24911403330754</v>
      </c>
      <c r="H87" s="8">
        <f>[1]жил!S88/[1]насел!S90*1000*1000</f>
        <v>450.79448796761847</v>
      </c>
      <c r="I87" s="8">
        <f>[1]жил!T88/[1]насел!T90*1000*1000</f>
        <v>552.37338399007956</v>
      </c>
      <c r="J87" s="8">
        <f>[1]жил!U88/[1]насел!U90*1000*1000</f>
        <v>510.27303149003046</v>
      </c>
      <c r="K87" s="8">
        <f>[1]жил!V88/[1]насел!V90*1000*1000</f>
        <v>304.75614975954886</v>
      </c>
      <c r="L87" s="8">
        <f>[1]жил!W88/[1]насел!W90*1000*1000</f>
        <v>356.8699871179378</v>
      </c>
      <c r="M87" s="8">
        <f>[1]жил!X88/[1]насел!X90*1000000</f>
        <v>423.4976134919952</v>
      </c>
      <c r="N87" s="8">
        <f>[1]жил!Y88/[1]насел!Y90*1000000</f>
        <v>374.13859994064029</v>
      </c>
      <c r="O87" s="8">
        <f>[1]жил!Z88/[1]насел!Z90*1000000</f>
        <v>418.70785691488555</v>
      </c>
      <c r="P87" s="14">
        <v>429.14349941220502</v>
      </c>
      <c r="Q87" s="17">
        <v>397</v>
      </c>
      <c r="R87" s="23">
        <v>391</v>
      </c>
      <c r="S87">
        <v>233</v>
      </c>
      <c r="T87">
        <v>268</v>
      </c>
    </row>
    <row r="88" spans="1:20" ht="13.9" customHeight="1" x14ac:dyDescent="0.25">
      <c r="A88" s="7" t="s">
        <v>72</v>
      </c>
      <c r="B88" s="8">
        <f>[1]жил!M89/[1]насел!M91*1000</f>
        <v>194.29978221759302</v>
      </c>
      <c r="C88" s="8">
        <f>[1]жил!N89/[1]насел!N91*1000</f>
        <v>197.6235741444867</v>
      </c>
      <c r="D88" s="8">
        <f>[1]жил!O89/[1]насел!O91*1000</f>
        <v>203.97060227164263</v>
      </c>
      <c r="E88" s="8">
        <f>[1]жил!P89/[1]насел!P91*1000000</f>
        <v>226.44675381522944</v>
      </c>
      <c r="F88" s="8">
        <f>[1]жил!Q89/[1]насел!Q91*1000000</f>
        <v>287.53863830676204</v>
      </c>
      <c r="G88" s="8">
        <f>[1]жил!R89/[1]насел!R91*1000000</f>
        <v>312.23256506792296</v>
      </c>
      <c r="H88" s="8">
        <f>[1]жил!S89/[1]насел!S91*1000*1000</f>
        <v>365.8376950564533</v>
      </c>
      <c r="I88" s="8">
        <f>[1]жил!T89/[1]насел!T91*1000*1000</f>
        <v>432.13280178786653</v>
      </c>
      <c r="J88" s="8">
        <f>[1]жил!U89/[1]насел!U91*1000*1000</f>
        <v>509.27433267082313</v>
      </c>
      <c r="K88" s="8">
        <f>[1]жил!V89/[1]насел!V91*1000*1000</f>
        <v>418.48315062304272</v>
      </c>
      <c r="L88" s="8">
        <f>[1]жил!W89/[1]насел!W91*1000*1000</f>
        <v>418.42526560908169</v>
      </c>
      <c r="M88" s="8">
        <f>[1]жил!X89/[1]насел!X91*1000000</f>
        <v>434.50889385392111</v>
      </c>
      <c r="N88" s="8">
        <f>[1]жил!Y89/[1]насел!Y91*1000000</f>
        <v>461.54701662681424</v>
      </c>
      <c r="O88" s="8">
        <f>[1]жил!Z89/[1]насел!Z91*1000000</f>
        <v>497.85089211169168</v>
      </c>
      <c r="P88" s="14">
        <v>577.36246724300327</v>
      </c>
      <c r="Q88" s="17">
        <v>650</v>
      </c>
      <c r="R88" s="23">
        <v>444</v>
      </c>
      <c r="S88">
        <v>443</v>
      </c>
      <c r="T88">
        <v>405</v>
      </c>
    </row>
    <row r="89" spans="1:20" s="3" customFormat="1" ht="13.9" customHeight="1" x14ac:dyDescent="0.2">
      <c r="A89" s="3" t="s">
        <v>73</v>
      </c>
      <c r="B89" s="6">
        <f>[1]жил!M90/[1]насел!M92*1000</f>
        <v>116.06960975467798</v>
      </c>
      <c r="C89" s="6">
        <f>[1]жил!N90/[1]насел!N92*1000</f>
        <v>129.79742173112339</v>
      </c>
      <c r="D89" s="6">
        <f>[1]жил!O90/[1]насел!O92*1000</f>
        <v>113.74675924546294</v>
      </c>
      <c r="E89" s="6">
        <f>[1]жил!P90/[1]насел!P92*1000000</f>
        <v>122.57670563965731</v>
      </c>
      <c r="F89" s="6">
        <f>[1]жил!Q90/[1]насел!Q92*1000000</f>
        <v>126.32109992922487</v>
      </c>
      <c r="G89" s="6">
        <f>[1]жил!R90/[1]насел!R92*1000000</f>
        <v>143.59129964743812</v>
      </c>
      <c r="H89" s="6">
        <f>[1]жил!S90/[1]насел!S92*1000*1000</f>
        <v>169.68712866359334</v>
      </c>
      <c r="I89" s="6">
        <f>[1]жил!T90/[1]насел!T92*1000*1000</f>
        <v>203.58970189523589</v>
      </c>
      <c r="J89" s="6">
        <f>[1]жил!U90/[1]насел!U92*1000*1000</f>
        <v>224.04536371683309</v>
      </c>
      <c r="K89" s="6">
        <f>[1]жил!V90/[1]насел!V92*1000*1000</f>
        <v>239.75556465950839</v>
      </c>
      <c r="L89" s="6">
        <f>[1]жил!W90/[1]насел!W92*1000*1000</f>
        <v>261.48959579230234</v>
      </c>
      <c r="M89" s="6">
        <f>[1]жил!X90/[1]насел!X92*1000000</f>
        <v>308.36364888007631</v>
      </c>
      <c r="N89" s="6">
        <f>[1]жил!Y90/[1]насел!Y92*1000000</f>
        <v>318.15091557065284</v>
      </c>
      <c r="O89" s="6">
        <f>[1]жил!Z90/[1]насел!Z92*1000000</f>
        <v>348.33728370968231</v>
      </c>
      <c r="P89" s="13">
        <v>392.91950528965975</v>
      </c>
      <c r="Q89" s="20">
        <v>358</v>
      </c>
      <c r="R89" s="22">
        <v>354</v>
      </c>
      <c r="S89" s="3">
        <v>320</v>
      </c>
      <c r="T89" s="3">
        <v>277</v>
      </c>
    </row>
    <row r="90" spans="1:20" ht="13.9" customHeight="1" x14ac:dyDescent="0.25">
      <c r="A90" s="7" t="s">
        <v>62</v>
      </c>
      <c r="B90" s="8">
        <f>[1]жил!M79/[1]насел!M81*1000</f>
        <v>170.14686781896296</v>
      </c>
      <c r="C90" s="8">
        <f>[1]жил!N79/[1]насел!N81*1000</f>
        <v>185.06198971877836</v>
      </c>
      <c r="D90" s="8">
        <f>[1]жил!O79/[1]насел!O81*1000</f>
        <v>188.02115110839947</v>
      </c>
      <c r="E90" s="8">
        <f>[1]жил!P79/[1]насел!P81*1000000</f>
        <v>188.31562927612086</v>
      </c>
      <c r="F90" s="8">
        <f>[1]жил!Q79/[1]насел!Q81*1000000</f>
        <v>202.30720678304814</v>
      </c>
      <c r="G90" s="8">
        <f>[1]жил!R79/[1]насел!R81*1000000</f>
        <v>207.64659622644626</v>
      </c>
      <c r="H90" s="8">
        <f>[1]жил!S79/[1]насел!S81*1000*1000</f>
        <v>225.11048430853597</v>
      </c>
      <c r="I90" s="8">
        <f>[1]жил!T79/[1]насел!T81*1000*1000</f>
        <v>280.45257957297832</v>
      </c>
      <c r="J90" s="8">
        <f>[1]жил!U79/[1]насел!U81*1000*1000</f>
        <v>318.05324907130938</v>
      </c>
      <c r="K90" s="8">
        <f>[1]жил!V79/[1]насел!V81*1000*1000</f>
        <v>256.2579725563308</v>
      </c>
      <c r="L90" s="8">
        <f>[1]жил!W79/[1]насел!W81*1000*1000</f>
        <v>279.91926951064096</v>
      </c>
      <c r="M90" s="8">
        <f>[1]жил!X79/[1]насел!X81*1000000</f>
        <v>313.34119088181251</v>
      </c>
      <c r="N90" s="8">
        <f>[1]жил!Y79/[1]насел!Y81*1000000</f>
        <v>349.32034857930364</v>
      </c>
      <c r="O90" s="8">
        <f>[1]жил!Z79/[1]насел!Z81*1000000</f>
        <v>390.71373871211466</v>
      </c>
      <c r="P90" s="14">
        <v>419.39072587171597</v>
      </c>
      <c r="Q90" s="17">
        <v>423</v>
      </c>
      <c r="R90" s="23">
        <v>342</v>
      </c>
      <c r="S90">
        <v>273</v>
      </c>
      <c r="T90">
        <v>252</v>
      </c>
    </row>
    <row r="91" spans="1:20" ht="13.9" customHeight="1" x14ac:dyDescent="0.25">
      <c r="A91" s="7" t="s">
        <v>74</v>
      </c>
      <c r="B91" s="8">
        <f>[1]жил!M91/[1]насел!M93*1000</f>
        <v>257.5</v>
      </c>
      <c r="C91" s="8">
        <f>[1]жил!N91/[1]насел!N93*1000</f>
        <v>372.55107386066004</v>
      </c>
      <c r="D91" s="8">
        <f>[1]жил!O91/[1]насел!O93*1000</f>
        <v>262.70918850647303</v>
      </c>
      <c r="E91" s="8">
        <f>[1]жил!P91/[1]насел!P93*1000000</f>
        <v>276.3082770288064</v>
      </c>
      <c r="F91" s="8">
        <f>[1]жил!Q91/[1]насел!Q93*1000000</f>
        <v>252.00484673208143</v>
      </c>
      <c r="G91" s="8">
        <f>[1]жил!R91/[1]насел!R93*1000000</f>
        <v>273.12320844805208</v>
      </c>
      <c r="H91" s="8">
        <f>[1]жил!S91/[1]насел!S93*1000000</f>
        <v>301.91175885583402</v>
      </c>
      <c r="I91" s="8">
        <f>[1]жил!T91/[1]насел!T93*1000*1000</f>
        <v>334.40764312584463</v>
      </c>
      <c r="J91" s="8">
        <f>[1]жил!U91/[1]насел!U93*1000*1000</f>
        <v>303.49757744456917</v>
      </c>
      <c r="K91" s="8">
        <f>[1]жил!V91/[1]насел!V93*1000*1000</f>
        <v>306.20008202906081</v>
      </c>
      <c r="L91" s="8">
        <f>[1]жил!W91/[1]насел!W93*1000*1000</f>
        <v>316.18557066799679</v>
      </c>
      <c r="M91" s="8">
        <f>[1]жил!X91/[1]насел!X93*1000000</f>
        <v>333.20864566201834</v>
      </c>
      <c r="N91" s="8">
        <f>[1]жил!Y91/[1]насел!Y93*1000000</f>
        <v>372.70369219404449</v>
      </c>
      <c r="O91" s="8">
        <f>[1]жил!Z91/[1]насел!Z93*1000000</f>
        <v>437.08535779755039</v>
      </c>
      <c r="P91" s="14">
        <v>495.68498790080861</v>
      </c>
      <c r="Q91" s="17">
        <v>570</v>
      </c>
      <c r="R91" s="23">
        <v>645</v>
      </c>
      <c r="S91">
        <v>658</v>
      </c>
      <c r="T91">
        <v>549</v>
      </c>
    </row>
    <row r="92" spans="1:20" ht="13.9" customHeight="1" x14ac:dyDescent="0.25">
      <c r="A92" s="7" t="s">
        <v>66</v>
      </c>
      <c r="B92" s="8">
        <f>[1]жил!M83/[1]насел!M85*1000</f>
        <v>63.079777365491651</v>
      </c>
      <c r="C92" s="8">
        <f>[1]жил!N83/[1]насел!N85*1000</f>
        <v>79.003497995051617</v>
      </c>
      <c r="D92" s="8">
        <f>[1]жил!O83/[1]насел!O85*1000</f>
        <v>70.232959447799843</v>
      </c>
      <c r="E92" s="8">
        <f>[1]жил!P83/[1]насел!P85*1000000</f>
        <v>88.703697410601393</v>
      </c>
      <c r="F92" s="8">
        <f>[1]жил!Q83/[1]насел!Q85*1000000</f>
        <v>129.29219773004738</v>
      </c>
      <c r="G92" s="8">
        <f>[1]жил!R83/[1]насел!R85*1000000</f>
        <v>116.21794366044857</v>
      </c>
      <c r="H92" s="8">
        <f>[1]жил!S83/[1]насел!S85*1000*1000</f>
        <v>159.93066692875044</v>
      </c>
      <c r="I92" s="8">
        <f>[1]жил!T83/[1]насел!T85*1000*1000</f>
        <v>209.01992381147429</v>
      </c>
      <c r="J92" s="8">
        <f>[1]жил!U83/[1]насел!U85*1000*1000</f>
        <v>232.90645824570825</v>
      </c>
      <c r="K92" s="8">
        <f>[1]жил!V83/[1]насел!V85*1000*1000</f>
        <v>242.63265902312182</v>
      </c>
      <c r="L92" s="8">
        <f>[1]жил!W83/[1]насел!W85*1000*1000</f>
        <v>248.11207298178707</v>
      </c>
      <c r="M92" s="8">
        <f>[1]жил!X83/[1]насел!X85*1000000</f>
        <v>251.09383147060822</v>
      </c>
      <c r="N92" s="8">
        <f>[1]жил!Y83/[1]насел!Y85*1000000</f>
        <v>276.04546867125435</v>
      </c>
      <c r="O92" s="8">
        <f>[1]жил!Z83/[1]насел!Z85*1000000</f>
        <v>270.05088963053998</v>
      </c>
      <c r="P92" s="14">
        <v>323.72178110346425</v>
      </c>
      <c r="Q92" s="17">
        <v>217</v>
      </c>
      <c r="R92" s="23">
        <v>270</v>
      </c>
      <c r="S92">
        <v>251</v>
      </c>
      <c r="T92">
        <v>174</v>
      </c>
    </row>
    <row r="93" spans="1:20" ht="13.9" customHeight="1" x14ac:dyDescent="0.25">
      <c r="A93" s="7" t="s">
        <v>75</v>
      </c>
      <c r="B93" s="8">
        <f>[1]жил!M92/[1]насел!M94*1000</f>
        <v>20.303194369247429</v>
      </c>
      <c r="C93" s="8">
        <f>[1]жил!N92/[1]насел!N94*1000</f>
        <v>28.296703296703299</v>
      </c>
      <c r="D93" s="8">
        <f>[1]жил!O92/[1]насел!O94*1000</f>
        <v>39.466370205669818</v>
      </c>
      <c r="E93" s="8">
        <f>[1]жил!P92/[1]насел!P94*1000000</f>
        <v>35.289401322364448</v>
      </c>
      <c r="F93" s="8">
        <f>[1]жил!Q92/[1]насел!Q94*1000000</f>
        <v>47.809820597968375</v>
      </c>
      <c r="G93" s="8">
        <f>[1]жил!R92/[1]насел!R94*1000000</f>
        <v>38.207088296581055</v>
      </c>
      <c r="H93" s="8">
        <f>[1]жил!S92/[1]насел!S94*1000000</f>
        <v>94.395598468094292</v>
      </c>
      <c r="I93" s="8">
        <f>[1]жил!T92/[1]насел!T94*1000*1000</f>
        <v>63.756341478964956</v>
      </c>
      <c r="J93" s="8">
        <f>[1]жил!U92/[1]насел!U94*1000*1000</f>
        <v>194.14264891414854</v>
      </c>
      <c r="K93" s="8">
        <f>[1]жил!V92/[1]насел!V94*1000*1000</f>
        <v>195.26671026492107</v>
      </c>
      <c r="L93" s="8">
        <f>[1]жил!W92/[1]насел!W94*1000*1000</f>
        <v>179.27372430306562</v>
      </c>
      <c r="M93" s="8">
        <f>[1]жил!X92/[1]насел!X94*1000000</f>
        <v>214.39166365438069</v>
      </c>
      <c r="N93" s="8">
        <f>[1]жил!Y92/[1]насел!Y94*1000000</f>
        <v>226.00069298555033</v>
      </c>
      <c r="O93" s="8">
        <f>[1]жил!Z92/[1]насел!Z94*1000000</f>
        <v>257.64583535025781</v>
      </c>
      <c r="P93" s="14">
        <v>275.29530679574469</v>
      </c>
      <c r="Q93" s="17">
        <v>228</v>
      </c>
      <c r="R93" s="23">
        <v>238</v>
      </c>
      <c r="S93">
        <v>212</v>
      </c>
      <c r="T93">
        <v>113</v>
      </c>
    </row>
    <row r="94" spans="1:20" ht="13.9" customHeight="1" x14ac:dyDescent="0.25">
      <c r="A94" s="7" t="s">
        <v>76</v>
      </c>
      <c r="B94" s="8">
        <f>[1]жил!M93/[1]насел!M95*1000</f>
        <v>89.829633453794543</v>
      </c>
      <c r="C94" s="8">
        <f>[1]жил!N93/[1]насел!N95*1000</f>
        <v>104.98787504160525</v>
      </c>
      <c r="D94" s="8">
        <f>[1]жил!O93/[1]насел!O95*1000</f>
        <v>84.469058511919101</v>
      </c>
      <c r="E94" s="8">
        <f>[1]жил!P93/[1]насел!P95*1000000</f>
        <v>104.76383917681667</v>
      </c>
      <c r="F94" s="8">
        <f>[1]жил!Q93/[1]насел!Q95*1000000</f>
        <v>105.56890701351351</v>
      </c>
      <c r="G94" s="8">
        <f>[1]жил!R93/[1]насел!R95*1000000</f>
        <v>122.28271645081728</v>
      </c>
      <c r="H94" s="8">
        <f>[1]жил!S93/[1]насел!S95*1000000</f>
        <v>160.19559882616676</v>
      </c>
      <c r="I94" s="8">
        <f>[1]жил!T93/[1]насел!T95*1000*1000</f>
        <v>184.92314116186398</v>
      </c>
      <c r="J94" s="8">
        <f>[1]жил!U93/[1]насел!U95*1000*1000</f>
        <v>190.22070973505404</v>
      </c>
      <c r="K94" s="8">
        <f>[1]жил!V93/[1]насел!V95*1000*1000</f>
        <v>202.8067642917774</v>
      </c>
      <c r="L94" s="8">
        <f>[1]жил!W93/[1]насел!W95*1000*1000</f>
        <v>273.15027705461119</v>
      </c>
      <c r="M94" s="8">
        <f>[1]жил!X93/[1]насел!X95*1000000</f>
        <v>303.17405510411299</v>
      </c>
      <c r="N94" s="8">
        <f>[1]жил!Y93/[1]насел!Y95*1000000</f>
        <v>313.41190523959233</v>
      </c>
      <c r="O94" s="8">
        <f>[1]жил!Z93/[1]насел!Z95*1000000</f>
        <v>316.38451810679868</v>
      </c>
      <c r="P94" s="14">
        <v>346.91659538243476</v>
      </c>
      <c r="Q94" s="17">
        <v>258</v>
      </c>
      <c r="R94" s="23">
        <v>255</v>
      </c>
      <c r="S94">
        <v>215</v>
      </c>
      <c r="T94">
        <v>282</v>
      </c>
    </row>
    <row r="95" spans="1:20" ht="13.9" customHeight="1" x14ac:dyDescent="0.25">
      <c r="A95" s="7" t="s">
        <v>77</v>
      </c>
      <c r="B95" s="8">
        <f>[1]жил!M94/[1]насел!M96*1000</f>
        <v>101.43840752607539</v>
      </c>
      <c r="C95" s="8">
        <f>[1]жил!N94/[1]насел!N96*1000</f>
        <v>89.194769442532689</v>
      </c>
      <c r="D95" s="8">
        <f>[1]жил!O94/[1]насел!O96*1000</f>
        <v>94.570198583530058</v>
      </c>
      <c r="E95" s="8">
        <f>[1]жил!P94/[1]насел!P96*1000000</f>
        <v>98.229552641568091</v>
      </c>
      <c r="F95" s="8">
        <f>[1]жил!Q94/[1]насел!Q96*1000000</f>
        <v>128.54493953837581</v>
      </c>
      <c r="G95" s="8">
        <f>[1]жил!R94/[1]насел!R96*1000000</f>
        <v>140.27824857738383</v>
      </c>
      <c r="H95" s="8">
        <f>[1]жил!S94/[1]насел!S96*1000000</f>
        <v>149.91846219182108</v>
      </c>
      <c r="I95" s="8">
        <f>[1]жил!T94/[1]насел!T96*1000*1000</f>
        <v>195.81971325451923</v>
      </c>
      <c r="J95" s="8">
        <f>[1]жил!U94/[1]насел!U96*1000*1000</f>
        <v>224.6144635749842</v>
      </c>
      <c r="K95" s="8">
        <f>[1]жил!V94/[1]насел!V96*1000*1000</f>
        <v>280.70414523736167</v>
      </c>
      <c r="L95" s="8">
        <f>[1]жил!W94/[1]насел!W96*1000*1000</f>
        <v>234.09095299013862</v>
      </c>
      <c r="M95" s="8">
        <f>[1]жил!X94/[1]насел!X96*1000000</f>
        <v>299.40097461720245</v>
      </c>
      <c r="N95" s="8">
        <f>[1]жил!Y94/[1]насел!Y96*1000000</f>
        <v>256.42955004138486</v>
      </c>
      <c r="O95" s="8">
        <f>[1]жил!Z94/[1]насел!Z96*1000000</f>
        <v>242.43156397814462</v>
      </c>
      <c r="P95" s="14">
        <v>331.33996660463532</v>
      </c>
      <c r="Q95" s="17">
        <v>337</v>
      </c>
      <c r="R95" s="23">
        <v>275</v>
      </c>
      <c r="S95">
        <v>203</v>
      </c>
      <c r="T95">
        <v>207</v>
      </c>
    </row>
    <row r="96" spans="1:20" ht="13.9" customHeight="1" x14ac:dyDescent="0.25">
      <c r="A96" s="7" t="s">
        <v>78</v>
      </c>
      <c r="B96" s="8">
        <f>[1]жил!M95/[1]насел!M97*1000</f>
        <v>130.74357042935543</v>
      </c>
      <c r="C96" s="8">
        <f>[1]жил!N95/[1]насел!N97*1000</f>
        <v>110.88094199738335</v>
      </c>
      <c r="D96" s="8">
        <f>[1]жил!O95/[1]насел!O97*1000</f>
        <v>125.35864047671593</v>
      </c>
      <c r="E96" s="8">
        <f>[1]жил!P95/[1]насел!P97*1000000</f>
        <v>116.27750969351932</v>
      </c>
      <c r="F96" s="8">
        <f>[1]жил!Q95/[1]насел!Q97*1000000</f>
        <v>90.929730956975817</v>
      </c>
      <c r="G96" s="8">
        <f>[1]жил!R95/[1]насел!R97*1000000</f>
        <v>144.4318801388298</v>
      </c>
      <c r="H96" s="8">
        <f>[1]жил!S95/[1]насел!S97*1000000</f>
        <v>161.95770169634918</v>
      </c>
      <c r="I96" s="8">
        <f>[1]жил!T95/[1]насел!T97*1000*1000</f>
        <v>199.4345028770492</v>
      </c>
      <c r="J96" s="8">
        <f>[1]жил!U95/[1]насел!U97*1000*1000</f>
        <v>219.70605255121626</v>
      </c>
      <c r="K96" s="8">
        <f>[1]жил!V95/[1]насел!V97*1000*1000</f>
        <v>178.75770564006848</v>
      </c>
      <c r="L96" s="8">
        <f>[1]жил!W95/[1]насел!W97*1000*1000</f>
        <v>199.93195340611675</v>
      </c>
      <c r="M96" s="8">
        <f>[1]жил!X95/[1]насел!X97*1000000</f>
        <v>291.95894880235022</v>
      </c>
      <c r="N96" s="8">
        <f>[1]жил!Y95/[1]насел!Y97*1000000</f>
        <v>387.43178136836411</v>
      </c>
      <c r="O96" s="8">
        <f>[1]жил!Z95/[1]насел!Z97*1000000</f>
        <v>446.50973108690414</v>
      </c>
      <c r="P96" s="14">
        <v>423.77429300013694</v>
      </c>
      <c r="Q96" s="17">
        <v>323</v>
      </c>
      <c r="R96" s="23">
        <v>275</v>
      </c>
      <c r="S96">
        <v>227</v>
      </c>
      <c r="T96">
        <v>200</v>
      </c>
    </row>
    <row r="97" spans="1:20" ht="13.9" customHeight="1" x14ac:dyDescent="0.25">
      <c r="A97" s="7" t="s">
        <v>79</v>
      </c>
      <c r="B97" s="8">
        <f>[1]жил!M96/[1]насел!M98*1000</f>
        <v>31.313131313131315</v>
      </c>
      <c r="C97" s="8">
        <f>[1]жил!N96/[1]насел!N98*1000</f>
        <v>36.72612801678909</v>
      </c>
      <c r="D97" s="8">
        <f>[1]жил!O96/[1]насел!O98*1000</f>
        <v>13.550135501355014</v>
      </c>
      <c r="E97" s="8">
        <f>[1]жил!P96/[1]насел!P98*1000000</f>
        <v>39.455185022589482</v>
      </c>
      <c r="F97" s="8">
        <f>[1]жил!Q96/[1]насел!Q98*1000000</f>
        <v>21.590541070322661</v>
      </c>
      <c r="G97" s="8">
        <f>[1]жил!R96/[1]насел!R98*1000000</f>
        <v>52.27482618620293</v>
      </c>
      <c r="H97" s="8">
        <f>[1]жил!S96/[1]насел!S98*1000000</f>
        <v>81.826267417729028</v>
      </c>
      <c r="I97" s="8">
        <f>[1]жил!T96/[1]насел!T98*1000*1000</f>
        <v>89.455169662608952</v>
      </c>
      <c r="J97" s="8">
        <f>[1]жил!U96/[1]насел!U98*1000*1000</f>
        <v>92.327578247622569</v>
      </c>
      <c r="K97" s="8">
        <f>[1]жил!V96/[1]насел!V98*1000*1000</f>
        <v>97.517675078607994</v>
      </c>
      <c r="L97" s="8">
        <f>[1]жил!W96/[1]насел!W98*1000*1000</f>
        <v>100.78089346382029</v>
      </c>
      <c r="M97" s="8">
        <f>[1]жил!X96/[1]насел!X98*1000000</f>
        <v>117.03427432319465</v>
      </c>
      <c r="N97" s="8">
        <f>[1]жил!Y96/[1]насел!Y98*1000000</f>
        <v>130.3594008681936</v>
      </c>
      <c r="O97" s="8">
        <f>[1]жил!Z96/[1]насел!Z98*1000000</f>
        <v>101.10020814748736</v>
      </c>
      <c r="P97" s="14">
        <v>87.136039465923105</v>
      </c>
      <c r="Q97" s="17">
        <v>141</v>
      </c>
      <c r="R97" s="23">
        <v>36</v>
      </c>
      <c r="S97">
        <v>44</v>
      </c>
      <c r="T97">
        <v>30</v>
      </c>
    </row>
    <row r="98" spans="1:20" ht="13.9" customHeight="1" x14ac:dyDescent="0.25">
      <c r="A98" s="7" t="s">
        <v>80</v>
      </c>
      <c r="B98" s="8">
        <f>[1]жил!M97/[1]насел!M99*1000</f>
        <v>117.60538434289764</v>
      </c>
      <c r="C98" s="8">
        <f>[1]жил!N97/[1]насел!N99*1000</f>
        <v>69.052328717856497</v>
      </c>
      <c r="D98" s="8">
        <f>[1]жил!O97/[1]насел!O99*1000</f>
        <v>77.652205614290921</v>
      </c>
      <c r="E98" s="8">
        <f>[1]жил!P97/[1]насел!P99*1000000</f>
        <v>79.128111740726013</v>
      </c>
      <c r="F98" s="8">
        <f>[1]жил!Q97/[1]насел!Q99*1000000</f>
        <v>110.06979212372821</v>
      </c>
      <c r="G98" s="8">
        <f>[1]жил!R97/[1]насел!R99*1000000</f>
        <v>84.496267130000547</v>
      </c>
      <c r="H98" s="8">
        <f>[1]жил!S97/[1]насел!S99*1000000</f>
        <v>127.20211410686912</v>
      </c>
      <c r="I98" s="8">
        <f>[1]жил!T97/[1]насел!T99*1000*1000</f>
        <v>206.4887526202171</v>
      </c>
      <c r="J98" s="8">
        <f>[1]жил!U97/[1]насел!U99*1000*1000</f>
        <v>293.61307751464119</v>
      </c>
      <c r="K98" s="8">
        <f>[1]жил!V97/[1]насел!V99*1000*1000</f>
        <v>327.37811277549849</v>
      </c>
      <c r="L98" s="8">
        <f>[1]жил!W97/[1]насел!W99*1000*1000</f>
        <v>404.40152382021165</v>
      </c>
      <c r="M98" s="8">
        <f>[1]жил!X97/[1]насел!X99*1000000</f>
        <v>482.59220958290246</v>
      </c>
      <c r="N98" s="8">
        <f>[1]жил!Y97/[1]насел!Y99*1000000</f>
        <v>434.91277470304561</v>
      </c>
      <c r="O98" s="8">
        <f>[1]жил!Z97/[1]насел!Z99*1000000</f>
        <v>591.67149228409176</v>
      </c>
      <c r="P98" s="14">
        <v>621.79784320892611</v>
      </c>
      <c r="Q98" s="17">
        <v>640</v>
      </c>
      <c r="R98" s="23">
        <v>685</v>
      </c>
      <c r="S98">
        <v>711</v>
      </c>
      <c r="T98">
        <v>541</v>
      </c>
    </row>
    <row r="99" spans="1:20" ht="13.9" customHeight="1" x14ac:dyDescent="0.25">
      <c r="A99" s="7" t="s">
        <v>90</v>
      </c>
      <c r="B99" s="8">
        <f>[1]жил!M98/[1]насел!M100*1000</f>
        <v>41.194644696189499</v>
      </c>
      <c r="C99" s="8">
        <f>[1]жил!N98/[1]насел!N100*1000</f>
        <v>39.480519480519476</v>
      </c>
      <c r="D99" s="8">
        <f>[1]жил!O98/[1]насел!O100*1000</f>
        <v>87.343096234309627</v>
      </c>
      <c r="E99" s="8">
        <f>[1]жил!P98/[1]насел!P100*1000000</f>
        <v>55.409263373421496</v>
      </c>
      <c r="F99" s="8">
        <f>[1]жил!Q98/[1]насел!Q100*1000000</f>
        <v>56.657829470623447</v>
      </c>
      <c r="G99" s="8">
        <f>[1]жил!R98/[1]насел!R100*1000000</f>
        <v>88.183421516754848</v>
      </c>
      <c r="H99" s="8">
        <f>[1]жил!S98/[1]насел!S100*1000000</f>
        <v>116.87872862531782</v>
      </c>
      <c r="I99" s="8">
        <f>[1]жил!T98/[1]насел!T100*1000*1000</f>
        <v>167.54347753241967</v>
      </c>
      <c r="J99" s="8">
        <f>[1]жил!U98/[1]насел!U100*1000*1000</f>
        <v>220.81488538922827</v>
      </c>
      <c r="K99" s="8">
        <f>[1]жил!V98/[1]насел!V100*1000*1000</f>
        <v>274.42864855137663</v>
      </c>
      <c r="L99" s="8">
        <f>[1]жил!W98/[1]насел!W100*1000*1000</f>
        <v>297.33977004217024</v>
      </c>
      <c r="M99" s="8">
        <f>[1]жил!X98/[1]насел!X100*1000000</f>
        <v>302.23884852701332</v>
      </c>
      <c r="N99" s="8">
        <f>[1]жил!Y98/[1]насел!Y100*1000000</f>
        <v>311.74009749801201</v>
      </c>
      <c r="O99" s="8">
        <f>[1]жил!Z98/[1]насел!Z100*1000000</f>
        <v>368.46155640027052</v>
      </c>
      <c r="P99" s="14">
        <v>614.02939075295353</v>
      </c>
      <c r="Q99" s="17">
        <v>356</v>
      </c>
      <c r="R99" s="23">
        <v>460</v>
      </c>
      <c r="S99">
        <v>309</v>
      </c>
      <c r="T99">
        <v>173</v>
      </c>
    </row>
    <row r="100" spans="1:20" ht="13.9" customHeight="1" x14ac:dyDescent="0.25">
      <c r="A100" s="7" t="s">
        <v>82</v>
      </c>
      <c r="B100" s="8">
        <f>[1]жил!M99/[1]насел!M101*1000</f>
        <v>13.422818791946309</v>
      </c>
      <c r="C100" s="8">
        <f>[1]жил!N99/[1]насел!N101*1000</f>
        <v>177.3049645390071</v>
      </c>
      <c r="D100" s="8">
        <f>[1]жил!O99/[1]насел!O101*1000</f>
        <v>232.47232472324723</v>
      </c>
      <c r="E100" s="8">
        <f>[1]жил!P99/[1]насел!P101*1000000</f>
        <v>371.1811173503379</v>
      </c>
      <c r="F100" s="8">
        <f>[1]жил!Q99/[1]насел!Q101*1000000</f>
        <v>478.08150518564219</v>
      </c>
      <c r="G100" s="8">
        <f>[1]жил!R99/[1]насел!R101*1000000</f>
        <v>454.86824175191447</v>
      </c>
      <c r="H100" s="8">
        <f>[1]жил!S99/[1]насел!S101*1000000</f>
        <v>125.35136367089569</v>
      </c>
      <c r="I100" s="8">
        <f>[1]жил!T99/[1]насел!T101*1000*1000</f>
        <v>124.83686092038812</v>
      </c>
      <c r="J100" s="8">
        <f>[1]жил!U99/[1]насел!U101*1000*1000</f>
        <v>30.486643039518313</v>
      </c>
      <c r="K100" s="8">
        <f>[1]жил!V99/[1]насел!V101*1000*1000</f>
        <v>77.432343489875706</v>
      </c>
      <c r="L100" s="8">
        <f>[1]жил!W99/[1]насел!W101*1000*1000</f>
        <v>5.9098162047160336</v>
      </c>
      <c r="M100" s="8">
        <f>[1]жил!X99/[1]насел!X101*1000000</f>
        <v>43.420766968638368</v>
      </c>
      <c r="N100" s="8">
        <f>[1]жил!Y99/[1]насел!Y101*1000000</f>
        <v>23.583051646883103</v>
      </c>
      <c r="O100" s="8">
        <f>[1]жил!Z99/[1]насел!Z101*1000000</f>
        <v>7.8945290913397024</v>
      </c>
      <c r="P100" s="14">
        <v>35.609717496241196</v>
      </c>
      <c r="Q100" s="17">
        <v>44</v>
      </c>
      <c r="R100" s="23">
        <v>50</v>
      </c>
      <c r="S100">
        <v>83</v>
      </c>
      <c r="T100">
        <v>36</v>
      </c>
    </row>
    <row r="102" spans="1:20" x14ac:dyDescent="0.25">
      <c r="A102" s="4"/>
    </row>
    <row r="103" spans="1:20" x14ac:dyDescent="0.25">
      <c r="A103" s="4"/>
    </row>
    <row r="104" spans="1:20" x14ac:dyDescent="0.25">
      <c r="A104" s="4"/>
    </row>
    <row r="105" spans="1:20" x14ac:dyDescent="0.25">
      <c r="A105" s="4"/>
    </row>
    <row r="106" spans="1:20" x14ac:dyDescent="0.25">
      <c r="A106" s="4"/>
    </row>
    <row r="107" spans="1:20" x14ac:dyDescent="0.25">
      <c r="A107" s="4"/>
    </row>
    <row r="108" spans="1:20" x14ac:dyDescent="0.25">
      <c r="A108" s="4"/>
    </row>
  </sheetData>
  <mergeCells count="2">
    <mergeCell ref="N3:T3"/>
    <mergeCell ref="A2:T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2019-07-30T07:46:48Z</dcterms:modified>
</cp:coreProperties>
</file>