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371" windowWidth="12165" windowHeight="1305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Федерации'!$A$2:$L$13</definedName>
    <definedName name="_xlnm.Print_Area" localSheetId="1">'по субъектам РФ'!$A$1:$G$103</definedName>
  </definedNames>
  <calcPr fullCalcOnLoad="1"/>
</workbook>
</file>

<file path=xl/sharedStrings.xml><?xml version="1.0" encoding="utf-8"?>
<sst xmlns="http://schemas.openxmlformats.org/spreadsheetml/2006/main" count="184" uniqueCount="124">
  <si>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</si>
  <si>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</si>
  <si>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</si>
  <si>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</si>
  <si>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</si>
  <si>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</si>
  <si>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</si>
  <si>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</si>
  <si>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</si>
  <si>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</si>
  <si>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</si>
  <si>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</si>
  <si>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</si>
  <si>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</si>
  <si>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</si>
  <si>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</si>
  <si>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</si>
  <si>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</si>
  <si>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</si>
  <si>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</si>
  <si>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</si>
  <si>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</si>
  <si>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</si>
  <si>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</si>
  <si>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</si>
  <si>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</si>
  <si>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</si>
  <si>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</si>
  <si>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</si>
  <si>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</si>
  <si>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</si>
  <si>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</si>
  <si>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</si>
  <si>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</si>
  <si>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</si>
  <si>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</si>
  <si>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</si>
  <si>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</si>
  <si>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</si>
  <si>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</si>
  <si>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</si>
  <si>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</si>
  <si>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</si>
  <si>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</si>
  <si>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</si>
  <si>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</si>
  <si>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</si>
  <si>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</si>
  <si>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</si>
  <si>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</si>
  <si>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</si>
  <si>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</si>
  <si>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</si>
  <si>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</si>
  <si>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</si>
  <si>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</si>
  <si>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</si>
  <si>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</si>
  <si>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</si>
  <si>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</si>
  <si>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</si>
  <si>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</si>
  <si>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</si>
  <si>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</si>
  <si>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</si>
  <si>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</si>
  <si>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</si>
  <si>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</si>
  <si>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</si>
  <si>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</si>
  <si>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</si>
  <si>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</si>
  <si>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</si>
  <si>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</si>
  <si>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</si>
  <si>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</si>
  <si>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</si>
  <si>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</si>
  <si>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</si>
  <si>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</si>
  <si>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</si>
  <si>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</si>
  <si>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>-</t>
  </si>
  <si>
    <t xml:space="preserve"> </t>
  </si>
  <si>
    <t xml:space="preserve">  </t>
  </si>
  <si>
    <t xml:space="preserve">    г. Санкт-Петербург</t>
  </si>
  <si>
    <t xml:space="preserve">   г.  Москва</t>
  </si>
  <si>
    <t xml:space="preserve">  Центральный                                                     федеральный округ</t>
  </si>
  <si>
    <t xml:space="preserve">  Северо-Западный                                               федеральный округ</t>
  </si>
  <si>
    <t xml:space="preserve">  Южный                                                           федеральный округ</t>
  </si>
  <si>
    <t xml:space="preserve">  Северо-Кавказский                                                федеральный округ</t>
  </si>
  <si>
    <t xml:space="preserve">  Приволжский                                                 федеральный округ</t>
  </si>
  <si>
    <t xml:space="preserve">  Уральский                                                              федеральный округ</t>
  </si>
  <si>
    <t xml:space="preserve">  Сибирский                                                                               федеральный округ</t>
  </si>
  <si>
    <t xml:space="preserve">  Дальневосточный                                                федеральный округ</t>
  </si>
  <si>
    <t>(по данным Минобрнауки России)</t>
  </si>
  <si>
    <t>…</t>
  </si>
  <si>
    <t xml:space="preserve">    Республика Крым</t>
  </si>
  <si>
    <t xml:space="preserve">    г. Севастополь</t>
  </si>
  <si>
    <r>
      <t>1)</t>
    </r>
    <r>
      <rPr>
        <sz val="10"/>
        <rFont val="Times New Roman"/>
        <family val="1"/>
      </rPr>
      <t xml:space="preserve"> По данным Минобрнауки России.</t>
    </r>
  </si>
  <si>
    <r>
      <t xml:space="preserve">79,4 </t>
    </r>
    <r>
      <rPr>
        <vertAlign val="superscript"/>
        <sz val="10"/>
        <rFont val="Times New Roman"/>
        <family val="1"/>
      </rPr>
      <t>2)</t>
    </r>
  </si>
  <si>
    <t>‐</t>
  </si>
  <si>
    <t>в 55,3 р.</t>
  </si>
  <si>
    <t>в 3,2 р.</t>
  </si>
  <si>
    <t>в 7,2 р.</t>
  </si>
  <si>
    <t>в 2,2 р.</t>
  </si>
  <si>
    <r>
      <t>79,4</t>
    </r>
    <r>
      <rPr>
        <vertAlign val="superscript"/>
        <sz val="10"/>
        <rFont val="Times New Roman"/>
        <family val="1"/>
      </rPr>
      <t>1)</t>
    </r>
  </si>
  <si>
    <t>в 2,0 р.</t>
  </si>
  <si>
    <r>
      <t>79,1</t>
    </r>
    <r>
      <rPr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</si>
  <si>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В целях обеспечения статистической сопоставимости показатель рассчитан без учета данных по Республике Крым и г. Севастополь.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</si>
  <si>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В целях обеспечения статистической сопоставимости показатель рассчитан без учета данных по Республике Крым и г. Севастополь.</t>
    </r>
  </si>
  <si>
    <t>4.7. Темп роста (снижения) численности детей с ограниченными возможностями здоровья, воспитывающихся в учреждениях для детей-сирот и детей, оставшихся без попечения родителей, процентов</t>
  </si>
  <si>
    <t>в 17,9 р.</t>
  </si>
  <si>
    <t>в 4,5 р.</t>
  </si>
  <si>
    <t>в 2,4 р.</t>
  </si>
  <si>
    <t>в 2,1 р.</t>
  </si>
  <si>
    <t>в 2,7 р.</t>
  </si>
  <si>
    <t>в 9,8 р.</t>
  </si>
  <si>
    <t>в 7,8 р.</t>
  </si>
  <si>
    <t>в 2,8 р.</t>
  </si>
  <si>
    <t>в 4,8 р.</t>
  </si>
  <si>
    <r>
      <t>4.7. Темп роста (снижения) численности детей с ограниченными возможностями здоровья, воспитывающихся в учреждениях для детей-сирот и детей, оставшихся без попечения родителей</t>
    </r>
    <r>
      <rPr>
        <b/>
        <vertAlign val="superscript"/>
        <sz val="12"/>
        <rFont val="Times New Roman"/>
        <family val="1"/>
      </rPr>
      <t>1)</t>
    </r>
  </si>
  <si>
    <r>
      <t>Темп роста (снижения) численности детей с ограниченными возможностями здоровья, воспитывающихся в учреждениях для детей-сирот и детей, оставшихся без попечения родителей</t>
    </r>
    <r>
      <rPr>
        <b/>
        <sz val="10"/>
        <rFont val="Times New Roman"/>
        <family val="1"/>
      </rPr>
      <t>, процентов</t>
    </r>
  </si>
  <si>
    <t>Обновлено 02.07.2018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</si>
</sst>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"/>
    <numFmt numFmtId="169" formatCode="0.0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right" wrapText="1" indent="1"/>
    </xf>
    <xf numFmtId="0" fontId="6" fillId="0" borderId="10" xfId="0" applyFont="1" applyBorder="1" applyAlignment="1">
      <alignment horizontal="right" wrapText="1" indent="1"/>
    </xf>
    <xf numFmtId="165" fontId="6" fillId="0" borderId="15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6" fillId="0" borderId="17" xfId="0" applyNumberFormat="1" applyFont="1" applyBorder="1" applyAlignment="1">
      <alignment horizontal="right" indent="1"/>
    </xf>
    <xf numFmtId="165" fontId="4" fillId="0" borderId="15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17" xfId="0" applyNumberFormat="1" applyFont="1" applyBorder="1" applyAlignment="1">
      <alignment horizontal="right" indent="1"/>
    </xf>
    <xf numFmtId="165" fontId="4" fillId="0" borderId="18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165" fontId="6" fillId="0" borderId="18" xfId="0" applyNumberFormat="1" applyFont="1" applyBorder="1" applyAlignment="1">
      <alignment horizontal="right" indent="1"/>
    </xf>
    <xf numFmtId="165" fontId="6" fillId="0" borderId="0" xfId="0" applyNumberFormat="1" applyFont="1" applyBorder="1" applyAlignment="1">
      <alignment horizontal="right" indent="1"/>
    </xf>
    <xf numFmtId="165" fontId="4" fillId="0" borderId="16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>
      <alignment horizontal="right" indent="1"/>
    </xf>
    <xf numFmtId="165" fontId="4" fillId="0" borderId="19" xfId="0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10" xfId="0" applyNumberFormat="1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8" fillId="0" borderId="17" xfId="0" applyNumberFormat="1" applyFont="1" applyBorder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0" fontId="6" fillId="0" borderId="15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right" indent="1"/>
    </xf>
    <xf numFmtId="1" fontId="4" fillId="0" borderId="15" xfId="0" applyNumberFormat="1" applyFont="1" applyBorder="1" applyAlignment="1">
      <alignment horizontal="right" indent="1"/>
    </xf>
    <xf numFmtId="1" fontId="4" fillId="0" borderId="0" xfId="0" applyNumberFormat="1" applyFont="1" applyAlignment="1">
      <alignment horizontal="right" indent="1"/>
    </xf>
    <xf numFmtId="0" fontId="4" fillId="0" borderId="13" xfId="0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right" indent="1"/>
    </xf>
    <xf numFmtId="165" fontId="28" fillId="0" borderId="17" xfId="0" applyNumberFormat="1" applyFont="1" applyBorder="1" applyAlignment="1">
      <alignment horizontal="right" indent="1"/>
    </xf>
    <xf numFmtId="165" fontId="29" fillId="0" borderId="17" xfId="0" applyNumberFormat="1" applyFon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165" fontId="29" fillId="0" borderId="19" xfId="0" applyNumberFormat="1" applyFont="1" applyBorder="1" applyAlignment="1">
      <alignment horizontal="right" indent="1"/>
    </xf>
    <xf numFmtId="1" fontId="29" fillId="0" borderId="17" xfId="0" applyNumberFormat="1" applyFont="1" applyBorder="1" applyAlignment="1">
      <alignment horizontal="right" indent="1"/>
    </xf>
    <xf numFmtId="0" fontId="4" fillId="0" borderId="14" xfId="0" applyFont="1" applyBorder="1" applyAlignment="1">
      <alignment horizontal="right" inden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8" borderId="12" xfId="0" applyFont="1" applyFill="1" applyBorder="1" applyAlignment="1">
      <alignment/>
    </xf>
    <xf numFmtId="0" fontId="6" fillId="8" borderId="12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30" fillId="2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4.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7"/>
    </sheetNames>
    <sheetDataSet>
      <sheetData sheetId="0">
        <row r="4">
          <cell r="D4">
            <v>88.43544202753941</v>
          </cell>
        </row>
        <row r="5">
          <cell r="D5">
            <v>78.08067784122305</v>
          </cell>
        </row>
        <row r="6">
          <cell r="D6">
            <v>66.66666666666666</v>
          </cell>
        </row>
        <row r="7">
          <cell r="D7">
            <v>24.299065420560748</v>
          </cell>
        </row>
        <row r="8">
          <cell r="D8">
            <v>166.66666666666669</v>
          </cell>
        </row>
        <row r="9">
          <cell r="D9">
            <v>81.52492668621701</v>
          </cell>
        </row>
        <row r="10">
          <cell r="D10">
            <v>75.19685039370079</v>
          </cell>
        </row>
        <row r="11">
          <cell r="D11">
            <v>93.35548172757476</v>
          </cell>
        </row>
        <row r="12">
          <cell r="D12">
            <v>69.04761904761905</v>
          </cell>
        </row>
        <row r="13">
          <cell r="D13">
            <v>104.63215258855585</v>
          </cell>
        </row>
        <row r="14">
          <cell r="D14">
            <v>30.751173708920188</v>
          </cell>
        </row>
        <row r="15">
          <cell r="D15">
            <v>59.49367088607595</v>
          </cell>
        </row>
        <row r="16">
          <cell r="D16">
            <v>78.72340425531915</v>
          </cell>
        </row>
        <row r="17">
          <cell r="D17">
            <v>90.23255813953487</v>
          </cell>
        </row>
        <row r="19">
          <cell r="D19">
            <v>86.76470588235294</v>
          </cell>
        </row>
        <row r="20">
          <cell r="D20">
            <v>71.24304267161409</v>
          </cell>
        </row>
        <row r="21">
          <cell r="D21">
            <v>91.0377358490566</v>
          </cell>
        </row>
        <row r="22">
          <cell r="D22">
            <v>79.45205479452055</v>
          </cell>
        </row>
        <row r="23">
          <cell r="D23">
            <v>94.26900584795321</v>
          </cell>
        </row>
        <row r="24">
          <cell r="D24">
            <v>88.43788437884379</v>
          </cell>
        </row>
        <row r="25">
          <cell r="D25">
            <v>75.75757575757575</v>
          </cell>
        </row>
        <row r="26">
          <cell r="D26">
            <v>92.77456647398844</v>
          </cell>
        </row>
        <row r="27">
          <cell r="D27">
            <v>71.16788321167883</v>
          </cell>
        </row>
        <row r="29">
          <cell r="D29">
            <v>111.45038167938932</v>
          </cell>
        </row>
        <row r="30">
          <cell r="D30">
            <v>82.11091234347049</v>
          </cell>
        </row>
        <row r="31">
          <cell r="D31">
            <v>87.31884057971014</v>
          </cell>
        </row>
        <row r="32">
          <cell r="D32">
            <v>112.83783783783782</v>
          </cell>
        </row>
        <row r="33">
          <cell r="D33">
            <v>85.18518518518519</v>
          </cell>
        </row>
        <row r="34">
          <cell r="D34">
            <v>84.8993288590604</v>
          </cell>
        </row>
        <row r="35">
          <cell r="D35">
            <v>85.25073746312685</v>
          </cell>
        </row>
        <row r="36">
          <cell r="D36">
            <v>63.280877443967576</v>
          </cell>
        </row>
        <row r="37">
          <cell r="D37">
            <v>34.78260869565217</v>
          </cell>
        </row>
        <row r="38">
          <cell r="D38">
            <v>84.05797101449275</v>
          </cell>
        </row>
        <row r="39">
          <cell r="D39">
            <v>66.49282920469362</v>
          </cell>
        </row>
        <row r="40">
          <cell r="D40">
            <v>67.81411359724613</v>
          </cell>
        </row>
        <row r="41">
          <cell r="D41">
            <v>50.35128805620609</v>
          </cell>
        </row>
        <row r="42">
          <cell r="D42">
            <v>61.73913043478261</v>
          </cell>
        </row>
        <row r="43">
          <cell r="D43">
            <v>93.03201506591337</v>
          </cell>
        </row>
        <row r="44">
          <cell r="D44">
            <v>98.89705882352942</v>
          </cell>
        </row>
        <row r="45">
          <cell r="D45">
            <v>91.11111111111111</v>
          </cell>
        </row>
        <row r="47">
          <cell r="D47">
            <v>100.49019607843137</v>
          </cell>
        </row>
        <row r="48">
          <cell r="D48">
            <v>97.71341463414635</v>
          </cell>
        </row>
        <row r="49">
          <cell r="D49">
            <v>100</v>
          </cell>
        </row>
        <row r="50">
          <cell r="D50">
            <v>105.48523206751055</v>
          </cell>
        </row>
        <row r="51">
          <cell r="D51">
            <v>88.57453754080522</v>
          </cell>
        </row>
        <row r="52">
          <cell r="D52">
            <v>75.390625</v>
          </cell>
        </row>
        <row r="53">
          <cell r="D53">
            <v>117.07317073170731</v>
          </cell>
        </row>
        <row r="54">
          <cell r="D54">
            <v>69.62750716332378</v>
          </cell>
        </row>
        <row r="55">
          <cell r="D55">
            <v>82.70481144343303</v>
          </cell>
        </row>
        <row r="56">
          <cell r="D56">
            <v>98.28767123287672</v>
          </cell>
        </row>
        <row r="57">
          <cell r="D57">
            <v>84</v>
          </cell>
        </row>
        <row r="58">
          <cell r="D58">
            <v>97.47430249632892</v>
          </cell>
        </row>
        <row r="60">
          <cell r="D60">
            <v>95.73122529644269</v>
          </cell>
        </row>
        <row r="61">
          <cell r="D61">
            <v>80.76923076923077</v>
          </cell>
        </row>
        <row r="62">
          <cell r="D62">
            <v>111.8279569892473</v>
          </cell>
        </row>
        <row r="63">
          <cell r="D63">
            <v>129.4871794871795</v>
          </cell>
        </row>
        <row r="64">
          <cell r="D64">
            <v>87.38574040219378</v>
          </cell>
        </row>
        <row r="65">
          <cell r="D65">
            <v>93.70388588293163</v>
          </cell>
        </row>
        <row r="66">
          <cell r="D66">
            <v>100</v>
          </cell>
        </row>
        <row r="67">
          <cell r="D67">
            <v>156.25</v>
          </cell>
        </row>
        <row r="69">
          <cell r="D69">
            <v>109.64912280701755</v>
          </cell>
        </row>
        <row r="70">
          <cell r="D70">
            <v>75.39149888143176</v>
          </cell>
        </row>
        <row r="71">
          <cell r="D71">
            <v>95.43817527010803</v>
          </cell>
        </row>
        <row r="72">
          <cell r="D72">
            <v>118.51015801354401</v>
          </cell>
        </row>
        <row r="73">
          <cell r="D73">
            <v>92.88135593220339</v>
          </cell>
        </row>
        <row r="74">
          <cell r="D74">
            <v>84.625</v>
          </cell>
        </row>
        <row r="75">
          <cell r="D75">
            <v>65.09863429438543</v>
          </cell>
        </row>
        <row r="76">
          <cell r="D76">
            <v>85.61872909698997</v>
          </cell>
        </row>
        <row r="77">
          <cell r="D77">
            <v>96.49941656942825</v>
          </cell>
        </row>
        <row r="78">
          <cell r="D78">
            <v>96.33587786259542</v>
          </cell>
        </row>
        <row r="79">
          <cell r="D79">
            <v>82.19895287958116</v>
          </cell>
        </row>
        <row r="80">
          <cell r="D80">
            <v>98.71382636655949</v>
          </cell>
        </row>
        <row r="81">
          <cell r="D81">
            <v>89.53140578265204</v>
          </cell>
        </row>
        <row r="82">
          <cell r="D82">
            <v>120.92457420924573</v>
          </cell>
        </row>
        <row r="83">
          <cell r="D83">
            <v>97.57281553398059</v>
          </cell>
        </row>
        <row r="84">
          <cell r="D84">
            <v>110.13513513513513</v>
          </cell>
        </row>
        <row r="85">
          <cell r="D85">
            <v>80.46511627906978</v>
          </cell>
        </row>
        <row r="86">
          <cell r="D86">
            <v>109.18367346938776</v>
          </cell>
        </row>
        <row r="88">
          <cell r="D88">
            <v>85.49019607843137</v>
          </cell>
        </row>
        <row r="89">
          <cell r="D89">
            <v>86.11111111111111</v>
          </cell>
        </row>
        <row r="91">
          <cell r="D91">
            <v>28.57142857142857</v>
          </cell>
        </row>
        <row r="93">
          <cell r="D93">
            <v>97.67441860465115</v>
          </cell>
        </row>
        <row r="95">
          <cell r="D95">
            <v>91.61849710982659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2" customWidth="1"/>
    <col min="2" max="2" width="42.625" style="3" customWidth="1"/>
    <col min="3" max="7" width="8.25390625" style="5" customWidth="1"/>
    <col min="8" max="12" width="8.25390625" style="3" customWidth="1"/>
    <col min="13" max="16384" width="9.125" style="3" customWidth="1"/>
  </cols>
  <sheetData>
    <row r="1" ht="13.5">
      <c r="B1" s="72" t="s">
        <v>123</v>
      </c>
    </row>
    <row r="2" spans="1:12" s="19" customFormat="1" ht="50.25" customHeight="1">
      <c r="A2" s="27"/>
      <c r="B2" s="64" t="s">
        <v>121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1" ht="14.25" customHeight="1">
      <c r="B3" s="7"/>
      <c r="C3" s="7"/>
      <c r="D3" s="7"/>
      <c r="E3" s="7"/>
      <c r="F3" s="7"/>
      <c r="G3" s="7"/>
      <c r="H3" s="7"/>
      <c r="I3" s="7"/>
      <c r="J3" s="26"/>
      <c r="K3" s="26"/>
    </row>
    <row r="4" spans="2:12" ht="24.75" customHeight="1">
      <c r="B4" s="68"/>
      <c r="C4" s="69">
        <v>2008</v>
      </c>
      <c r="D4" s="70">
        <v>2009</v>
      </c>
      <c r="E4" s="70">
        <v>2010</v>
      </c>
      <c r="F4" s="70">
        <v>2011</v>
      </c>
      <c r="G4" s="70">
        <v>2012</v>
      </c>
      <c r="H4" s="70">
        <v>2013</v>
      </c>
      <c r="I4" s="70">
        <v>2014</v>
      </c>
      <c r="J4" s="70">
        <v>2015</v>
      </c>
      <c r="K4" s="71">
        <v>2016</v>
      </c>
      <c r="L4" s="71">
        <v>2017</v>
      </c>
    </row>
    <row r="5" spans="2:12" ht="67.5" customHeight="1">
      <c r="B5" s="23" t="s">
        <v>122</v>
      </c>
      <c r="C5" s="29" t="s">
        <v>96</v>
      </c>
      <c r="D5" s="30" t="s">
        <v>96</v>
      </c>
      <c r="E5" s="30" t="s">
        <v>96</v>
      </c>
      <c r="F5" s="30" t="s">
        <v>96</v>
      </c>
      <c r="G5" s="44">
        <v>102.7</v>
      </c>
      <c r="H5" s="44">
        <v>88.4</v>
      </c>
      <c r="I5" s="44" t="s">
        <v>100</v>
      </c>
      <c r="J5" s="45">
        <v>86.53873422507917</v>
      </c>
      <c r="K5" s="46">
        <v>96.12530015280505</v>
      </c>
      <c r="L5" s="61">
        <v>97.3</v>
      </c>
    </row>
    <row r="6" spans="2:11" ht="12.75">
      <c r="B6" s="21"/>
      <c r="C6" s="21"/>
      <c r="D6" s="21"/>
      <c r="E6" s="21"/>
      <c r="F6" s="21"/>
      <c r="G6" s="22"/>
      <c r="H6" s="22"/>
      <c r="I6" s="19"/>
      <c r="J6" s="19"/>
      <c r="K6" s="19"/>
    </row>
    <row r="7" spans="2:11" ht="15.75">
      <c r="B7" s="50" t="s">
        <v>99</v>
      </c>
      <c r="C7" s="24"/>
      <c r="D7" s="24"/>
      <c r="E7" s="24"/>
      <c r="F7" s="24"/>
      <c r="G7" s="24"/>
      <c r="H7" s="24"/>
      <c r="I7" s="24"/>
      <c r="J7" s="25"/>
      <c r="K7" s="20"/>
    </row>
    <row r="8" spans="2:11" ht="15.75">
      <c r="B8" s="62" t="s">
        <v>110</v>
      </c>
      <c r="C8" s="63"/>
      <c r="D8" s="63"/>
      <c r="E8" s="63"/>
      <c r="F8" s="63"/>
      <c r="G8" s="63"/>
      <c r="H8" s="63"/>
      <c r="I8" s="63"/>
      <c r="J8" s="63"/>
      <c r="K8" s="63"/>
    </row>
  </sheetData>
  <sheetProtection/>
  <mergeCells count="2">
    <mergeCell ref="B8:K8"/>
    <mergeCell ref="B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">
      <selection activeCell="M39" sqref="M39"/>
    </sheetView>
  </sheetViews>
  <sheetFormatPr defaultColWidth="9.00390625" defaultRowHeight="12.75"/>
  <cols>
    <col min="1" max="1" width="37.625" style="6" customWidth="1"/>
    <col min="2" max="7" width="9.75390625" style="0" customWidth="1"/>
  </cols>
  <sheetData>
    <row r="2" spans="1:7" ht="42" customHeight="1">
      <c r="A2" s="65" t="s">
        <v>111</v>
      </c>
      <c r="B2" s="65"/>
      <c r="C2" s="65"/>
      <c r="D2" s="65"/>
      <c r="E2" s="65"/>
      <c r="F2" s="65"/>
      <c r="G2" s="65"/>
    </row>
    <row r="3" spans="1:7" ht="14.25" customHeight="1">
      <c r="A3" s="66" t="s">
        <v>95</v>
      </c>
      <c r="B3" s="66"/>
      <c r="C3" s="66"/>
      <c r="D3" s="66"/>
      <c r="E3" s="66"/>
      <c r="F3" s="66"/>
      <c r="G3" s="66"/>
    </row>
    <row r="4" spans="1:6" ht="12.75">
      <c r="A4" s="8"/>
      <c r="B4" s="3"/>
      <c r="C4" s="3"/>
      <c r="D4" s="3"/>
      <c r="E4" s="3"/>
      <c r="F4" s="3"/>
    </row>
    <row r="5" spans="1:7" ht="18" customHeight="1">
      <c r="A5" s="9"/>
      <c r="B5" s="10">
        <v>2012</v>
      </c>
      <c r="C5" s="11">
        <v>2013</v>
      </c>
      <c r="D5" s="4">
        <v>2014</v>
      </c>
      <c r="E5" s="12">
        <v>2015</v>
      </c>
      <c r="F5" s="12">
        <v>2016</v>
      </c>
      <c r="G5" s="12">
        <v>2017</v>
      </c>
    </row>
    <row r="6" spans="1:7" s="1" customFormat="1" ht="15.75">
      <c r="A6" s="49" t="s">
        <v>0</v>
      </c>
      <c r="B6" s="31">
        <v>102.67040021854939</v>
      </c>
      <c r="C6" s="32">
        <f>'[1]4.7'!D4</f>
        <v>88.43544202753941</v>
      </c>
      <c r="D6" s="33" t="s">
        <v>106</v>
      </c>
      <c r="E6" s="33">
        <v>86.53873422507917</v>
      </c>
      <c r="F6" s="33">
        <v>96.12530015280505</v>
      </c>
      <c r="G6" s="56">
        <v>97.34045575950447</v>
      </c>
    </row>
    <row r="7" spans="1:7" s="1" customFormat="1" ht="25.5">
      <c r="A7" s="13" t="s">
        <v>87</v>
      </c>
      <c r="B7" s="31">
        <v>97.17200644352963</v>
      </c>
      <c r="C7" s="32">
        <f>'[1]4.7'!D5</f>
        <v>78.08067784122305</v>
      </c>
      <c r="D7" s="33">
        <v>67.84619013918378</v>
      </c>
      <c r="E7" s="33">
        <v>107.61474269819193</v>
      </c>
      <c r="F7" s="33">
        <v>109.2282958199357</v>
      </c>
      <c r="G7" s="56">
        <v>107.57396449704142</v>
      </c>
    </row>
    <row r="8" spans="1:7" ht="12.75">
      <c r="A8" s="14" t="s">
        <v>1</v>
      </c>
      <c r="B8" s="34">
        <v>95.45454545454545</v>
      </c>
      <c r="C8" s="35">
        <f>'[1]4.7'!D6</f>
        <v>66.66666666666666</v>
      </c>
      <c r="D8" s="36">
        <v>71.42857142857143</v>
      </c>
      <c r="E8" s="51">
        <v>100</v>
      </c>
      <c r="F8" s="36">
        <v>140</v>
      </c>
      <c r="G8" s="57" t="s">
        <v>112</v>
      </c>
    </row>
    <row r="9" spans="1:7" ht="12.75">
      <c r="A9" s="14" t="s">
        <v>2</v>
      </c>
      <c r="B9" s="34">
        <v>88.79668049792531</v>
      </c>
      <c r="C9" s="35">
        <f>'[1]4.7'!D7</f>
        <v>24.299065420560748</v>
      </c>
      <c r="D9" s="36">
        <v>76.92307692307693</v>
      </c>
      <c r="E9" s="36" t="s">
        <v>113</v>
      </c>
      <c r="F9" s="36">
        <v>98.88268156424581</v>
      </c>
      <c r="G9" s="57">
        <v>70.62146892655367</v>
      </c>
    </row>
    <row r="10" spans="1:7" ht="12.75">
      <c r="A10" s="14" t="s">
        <v>3</v>
      </c>
      <c r="B10" s="34">
        <v>55.714285714285715</v>
      </c>
      <c r="C10" s="35">
        <f>'[1]4.7'!D8</f>
        <v>166.66666666666669</v>
      </c>
      <c r="D10" s="36">
        <v>40</v>
      </c>
      <c r="E10" s="36" t="s">
        <v>114</v>
      </c>
      <c r="F10" s="36">
        <v>97.6</v>
      </c>
      <c r="G10" s="57">
        <v>97.54098360655738</v>
      </c>
    </row>
    <row r="11" spans="1:7" ht="12.75">
      <c r="A11" s="14" t="s">
        <v>4</v>
      </c>
      <c r="B11" s="34">
        <v>75.94654788418708</v>
      </c>
      <c r="C11" s="35">
        <f>'[1]4.7'!D9</f>
        <v>81.52492668621701</v>
      </c>
      <c r="D11" s="36">
        <v>87.41007194244604</v>
      </c>
      <c r="E11" s="36">
        <v>57.20164609053497</v>
      </c>
      <c r="F11" s="36">
        <v>117.98561151079137</v>
      </c>
      <c r="G11" s="57">
        <v>101.21951219512195</v>
      </c>
    </row>
    <row r="12" spans="1:7" ht="12.75">
      <c r="A12" s="14" t="s">
        <v>5</v>
      </c>
      <c r="B12" s="34">
        <v>113.90134529147981</v>
      </c>
      <c r="C12" s="35">
        <f>'[1]4.7'!D10</f>
        <v>75.19685039370079</v>
      </c>
      <c r="D12" s="36">
        <v>63.87434554973822</v>
      </c>
      <c r="E12" s="36">
        <v>90.1639344262295</v>
      </c>
      <c r="F12" s="36">
        <v>118.18181818181819</v>
      </c>
      <c r="G12" s="57">
        <v>89.23076923076924</v>
      </c>
    </row>
    <row r="13" spans="1:7" ht="12.75">
      <c r="A13" s="14" t="s">
        <v>6</v>
      </c>
      <c r="B13" s="34">
        <v>142.65402843601896</v>
      </c>
      <c r="C13" s="35">
        <f>'[1]4.7'!D11</f>
        <v>93.35548172757476</v>
      </c>
      <c r="D13" s="36">
        <v>96.79715302491103</v>
      </c>
      <c r="E13" s="36">
        <v>105.88235294117648</v>
      </c>
      <c r="F13" s="36">
        <v>71.52777777777779</v>
      </c>
      <c r="G13" s="57" t="s">
        <v>115</v>
      </c>
    </row>
    <row r="14" spans="1:7" ht="12.75">
      <c r="A14" s="14" t="s">
        <v>7</v>
      </c>
      <c r="B14" s="34">
        <v>133.33333333333331</v>
      </c>
      <c r="C14" s="35">
        <f>'[1]4.7'!D12</f>
        <v>69.04761904761905</v>
      </c>
      <c r="D14" s="36">
        <v>82.75862068965517</v>
      </c>
      <c r="E14" s="36">
        <v>144.79166666666669</v>
      </c>
      <c r="F14" s="36">
        <v>76.2589928057554</v>
      </c>
      <c r="G14" s="60">
        <v>100</v>
      </c>
    </row>
    <row r="15" spans="1:9" ht="12.75">
      <c r="A15" s="14" t="s">
        <v>8</v>
      </c>
      <c r="B15" s="34">
        <v>94.83204134366925</v>
      </c>
      <c r="C15" s="35">
        <f>'[1]4.7'!D13</f>
        <v>104.63215258855585</v>
      </c>
      <c r="D15" s="36">
        <v>80.72916666666666</v>
      </c>
      <c r="E15" s="36">
        <v>72.58064516129032</v>
      </c>
      <c r="F15" s="36">
        <v>48.888888888888886</v>
      </c>
      <c r="G15" s="57">
        <v>89.0909090909091</v>
      </c>
      <c r="I15" t="s">
        <v>83</v>
      </c>
    </row>
    <row r="16" spans="1:7" ht="12.75">
      <c r="A16" s="14" t="s">
        <v>9</v>
      </c>
      <c r="B16" s="34">
        <v>94.66666666666667</v>
      </c>
      <c r="C16" s="35">
        <f>'[1]4.7'!D14</f>
        <v>30.751173708920188</v>
      </c>
      <c r="D16" s="36">
        <v>96.94656488549617</v>
      </c>
      <c r="E16" s="36" t="s">
        <v>114</v>
      </c>
      <c r="F16" s="36">
        <v>180.92105263157893</v>
      </c>
      <c r="G16" s="57">
        <v>69.81818181818183</v>
      </c>
    </row>
    <row r="17" spans="1:7" ht="12.75">
      <c r="A17" s="14" t="s">
        <v>10</v>
      </c>
      <c r="B17" s="34">
        <v>92.94117647058823</v>
      </c>
      <c r="C17" s="35">
        <f>'[1]4.7'!D15</f>
        <v>59.49367088607595</v>
      </c>
      <c r="D17" s="36">
        <v>57.446808510638306</v>
      </c>
      <c r="E17" s="36">
        <v>58.0246913580247</v>
      </c>
      <c r="F17" s="36">
        <v>119.26605504587155</v>
      </c>
      <c r="G17" s="57">
        <v>89.38053097345133</v>
      </c>
    </row>
    <row r="18" spans="1:7" ht="12.75">
      <c r="A18" s="14" t="s">
        <v>11</v>
      </c>
      <c r="B18" s="34">
        <v>70.75268817204301</v>
      </c>
      <c r="C18" s="35">
        <f>'[1]4.7'!D16</f>
        <v>78.72340425531915</v>
      </c>
      <c r="D18" s="36">
        <v>82.23938223938224</v>
      </c>
      <c r="E18" s="36">
        <v>110.7981220657277</v>
      </c>
      <c r="F18" s="36">
        <v>112.28813559322033</v>
      </c>
      <c r="G18" s="57">
        <v>81.50943396226415</v>
      </c>
    </row>
    <row r="19" spans="1:7" ht="12.75">
      <c r="A19" s="14" t="s">
        <v>12</v>
      </c>
      <c r="B19" s="34">
        <v>93.07359307359307</v>
      </c>
      <c r="C19" s="35">
        <f>'[1]4.7'!D17</f>
        <v>90.23255813953487</v>
      </c>
      <c r="D19" s="36">
        <v>103.60824742268042</v>
      </c>
      <c r="E19" s="36">
        <v>76.11940298507463</v>
      </c>
      <c r="F19" s="36">
        <v>104.57516339869282</v>
      </c>
      <c r="G19" s="57">
        <v>91.875</v>
      </c>
    </row>
    <row r="20" spans="1:7" ht="12.75">
      <c r="A20" s="14" t="s">
        <v>13</v>
      </c>
      <c r="B20" s="34" t="s">
        <v>82</v>
      </c>
      <c r="C20" s="35" t="s">
        <v>82</v>
      </c>
      <c r="D20" s="36" t="s">
        <v>82</v>
      </c>
      <c r="E20" s="36">
        <v>60</v>
      </c>
      <c r="F20" s="36" t="s">
        <v>102</v>
      </c>
      <c r="G20" s="57">
        <v>96.98795180722891</v>
      </c>
    </row>
    <row r="21" spans="1:7" ht="12.75">
      <c r="A21" s="14" t="s">
        <v>14</v>
      </c>
      <c r="B21" s="34">
        <v>106.25</v>
      </c>
      <c r="C21" s="35">
        <f>'[1]4.7'!D19</f>
        <v>86.76470588235294</v>
      </c>
      <c r="D21" s="36">
        <v>89.83050847457628</v>
      </c>
      <c r="E21" s="36" t="s">
        <v>107</v>
      </c>
      <c r="F21" s="36">
        <v>93.41692789968651</v>
      </c>
      <c r="G21" s="57">
        <v>105.03355704697988</v>
      </c>
    </row>
    <row r="22" spans="1:7" ht="12.75">
      <c r="A22" s="14" t="s">
        <v>15</v>
      </c>
      <c r="B22" s="34">
        <v>91.82282793867121</v>
      </c>
      <c r="C22" s="35">
        <f>'[1]4.7'!D20</f>
        <v>71.24304267161409</v>
      </c>
      <c r="D22" s="36">
        <v>91.92708333333334</v>
      </c>
      <c r="E22" s="51">
        <v>100</v>
      </c>
      <c r="F22" s="36">
        <v>103.39943342776203</v>
      </c>
      <c r="G22" s="57">
        <v>110.95890410958904</v>
      </c>
    </row>
    <row r="23" spans="1:7" ht="12.75">
      <c r="A23" s="14" t="s">
        <v>16</v>
      </c>
      <c r="B23" s="34">
        <v>74.77954144620811</v>
      </c>
      <c r="C23" s="35">
        <f>'[1]4.7'!D21</f>
        <v>91.0377358490566</v>
      </c>
      <c r="D23" s="36">
        <v>62.95336787564767</v>
      </c>
      <c r="E23" s="36">
        <v>58.0246913580247</v>
      </c>
      <c r="F23" s="36">
        <v>110.63829787234043</v>
      </c>
      <c r="G23" s="57">
        <v>134.6153846153846</v>
      </c>
    </row>
    <row r="24" spans="1:7" ht="12.75">
      <c r="A24" s="14" t="s">
        <v>17</v>
      </c>
      <c r="B24" s="34">
        <v>123.03370786516854</v>
      </c>
      <c r="C24" s="35">
        <f>'[1]4.7'!D22</f>
        <v>79.45205479452055</v>
      </c>
      <c r="D24" s="36">
        <v>87.35632183908046</v>
      </c>
      <c r="E24" s="36">
        <v>156.57894736842107</v>
      </c>
      <c r="F24" s="36">
        <v>116.80672268907564</v>
      </c>
      <c r="G24" s="57">
        <v>104.31654676258992</v>
      </c>
    </row>
    <row r="25" spans="1:7" ht="12.75">
      <c r="A25" s="14" t="s">
        <v>86</v>
      </c>
      <c r="B25" s="34">
        <v>140.85667215815485</v>
      </c>
      <c r="C25" s="35">
        <f>'[1]4.7'!D23</f>
        <v>94.26900584795321</v>
      </c>
      <c r="D25" s="36">
        <v>14.392059553349876</v>
      </c>
      <c r="E25" s="36">
        <v>33.62068965517241</v>
      </c>
      <c r="F25" s="47" t="s">
        <v>101</v>
      </c>
      <c r="G25" s="57" t="s">
        <v>82</v>
      </c>
    </row>
    <row r="26" spans="1:7" s="1" customFormat="1" ht="25.5">
      <c r="A26" s="13" t="s">
        <v>88</v>
      </c>
      <c r="B26" s="31">
        <v>99.82809430255402</v>
      </c>
      <c r="C26" s="32">
        <f>'[1]4.7'!D24</f>
        <v>88.43788437884379</v>
      </c>
      <c r="D26" s="33">
        <v>71.96105702364395</v>
      </c>
      <c r="E26" s="33">
        <v>84.15152686509471</v>
      </c>
      <c r="F26" s="33">
        <v>106.61460725769408</v>
      </c>
      <c r="G26" s="56">
        <v>86.64368806548902</v>
      </c>
    </row>
    <row r="27" spans="1:7" ht="12.75">
      <c r="A27" s="14" t="s">
        <v>18</v>
      </c>
      <c r="B27" s="34">
        <v>143.47826086956522</v>
      </c>
      <c r="C27" s="35">
        <f>'[1]4.7'!D25</f>
        <v>75.75757575757575</v>
      </c>
      <c r="D27" s="36">
        <v>123</v>
      </c>
      <c r="E27" s="36">
        <v>88.6178861788618</v>
      </c>
      <c r="F27" s="36">
        <v>150.45871559633028</v>
      </c>
      <c r="G27" s="57">
        <v>125</v>
      </c>
    </row>
    <row r="28" spans="1:7" ht="12.75">
      <c r="A28" s="14" t="s">
        <v>19</v>
      </c>
      <c r="B28" s="34">
        <v>96.37883008356546</v>
      </c>
      <c r="C28" s="35">
        <f>'[1]4.7'!D26</f>
        <v>92.77456647398844</v>
      </c>
      <c r="D28" s="36">
        <v>101.86915887850468</v>
      </c>
      <c r="E28" s="36">
        <v>98.77675840978594</v>
      </c>
      <c r="F28" s="36">
        <v>81.42414860681114</v>
      </c>
      <c r="G28" s="57">
        <v>88.97338403041825</v>
      </c>
    </row>
    <row r="29" spans="1:7" ht="12.75">
      <c r="A29" s="14" t="s">
        <v>20</v>
      </c>
      <c r="B29" s="34">
        <v>131.10047846889952</v>
      </c>
      <c r="C29" s="35">
        <f>'[1]4.7'!D27</f>
        <v>71.16788321167883</v>
      </c>
      <c r="D29" s="36">
        <v>90.76923076923077</v>
      </c>
      <c r="E29" s="36">
        <v>90.96045197740112</v>
      </c>
      <c r="F29" s="36" t="s">
        <v>103</v>
      </c>
      <c r="G29" s="57">
        <v>99.21875</v>
      </c>
    </row>
    <row r="30" spans="1:7" ht="12.75">
      <c r="A30" s="14" t="s">
        <v>21</v>
      </c>
      <c r="B30" s="34" t="s">
        <v>82</v>
      </c>
      <c r="C30" s="35" t="s">
        <v>82</v>
      </c>
      <c r="D30" s="36" t="s">
        <v>82</v>
      </c>
      <c r="E30" s="36" t="s">
        <v>82</v>
      </c>
      <c r="F30" s="36">
        <v>154.54545454545453</v>
      </c>
      <c r="G30" s="57" t="s">
        <v>115</v>
      </c>
    </row>
    <row r="31" spans="1:7" ht="12.75">
      <c r="A31" s="14" t="s">
        <v>22</v>
      </c>
      <c r="B31" s="34">
        <v>95.15738498789347</v>
      </c>
      <c r="C31" s="35">
        <f>'[1]4.7'!D29</f>
        <v>111.45038167938932</v>
      </c>
      <c r="D31" s="36">
        <v>96.57534246575342</v>
      </c>
      <c r="E31" s="36">
        <v>69.03073286052009</v>
      </c>
      <c r="F31" s="36">
        <v>84.93150684931507</v>
      </c>
      <c r="G31" s="57">
        <v>77.82258064516128</v>
      </c>
    </row>
    <row r="32" spans="1:7" ht="12.75">
      <c r="A32" s="14" t="s">
        <v>23</v>
      </c>
      <c r="B32" s="34">
        <v>115.49586776859503</v>
      </c>
      <c r="C32" s="35">
        <f>'[1]4.7'!D30</f>
        <v>82.11091234347049</v>
      </c>
      <c r="D32" s="36">
        <v>62.527233115468405</v>
      </c>
      <c r="E32" s="36">
        <v>104.18118466898956</v>
      </c>
      <c r="F32" s="36">
        <v>92.97658862876254</v>
      </c>
      <c r="G32" s="57">
        <v>93.16546762589928</v>
      </c>
    </row>
    <row r="33" spans="1:7" ht="12.75">
      <c r="A33" s="14" t="s">
        <v>24</v>
      </c>
      <c r="B33" s="34">
        <v>80</v>
      </c>
      <c r="C33" s="35">
        <f>'[1]4.7'!D31</f>
        <v>87.31884057971014</v>
      </c>
      <c r="D33" s="36">
        <v>93.7759336099585</v>
      </c>
      <c r="E33" s="36">
        <v>85.39823008849558</v>
      </c>
      <c r="F33" s="36">
        <v>64.76683937823834</v>
      </c>
      <c r="G33" s="57">
        <v>132</v>
      </c>
    </row>
    <row r="34" spans="1:7" ht="12.75">
      <c r="A34" s="14" t="s">
        <v>25</v>
      </c>
      <c r="B34" s="34">
        <v>93.67088607594937</v>
      </c>
      <c r="C34" s="35">
        <f>'[1]4.7'!D32</f>
        <v>112.83783783783782</v>
      </c>
      <c r="D34" s="36">
        <v>87.42514970059881</v>
      </c>
      <c r="E34" s="36">
        <v>86.3013698630137</v>
      </c>
      <c r="F34" s="36">
        <v>109.52380952380953</v>
      </c>
      <c r="G34" s="57">
        <v>44.20289855072464</v>
      </c>
    </row>
    <row r="35" spans="1:7" ht="12.75">
      <c r="A35" s="14" t="s">
        <v>26</v>
      </c>
      <c r="B35" s="34">
        <v>91.26760563380282</v>
      </c>
      <c r="C35" s="35">
        <f>'[1]4.7'!D33</f>
        <v>85.18518518518519</v>
      </c>
      <c r="D35" s="36">
        <v>84.78260869565217</v>
      </c>
      <c r="E35" s="36">
        <v>86.75213675213675</v>
      </c>
      <c r="F35" s="36">
        <v>82.75862068965517</v>
      </c>
      <c r="G35" s="57">
        <v>77.38095238095238</v>
      </c>
    </row>
    <row r="36" spans="1:7" ht="12.75">
      <c r="A36" s="14" t="s">
        <v>27</v>
      </c>
      <c r="B36" s="34">
        <v>92.83489096573209</v>
      </c>
      <c r="C36" s="35">
        <f>'[1]4.7'!D34</f>
        <v>84.8993288590604</v>
      </c>
      <c r="D36" s="36">
        <v>84.58498023715416</v>
      </c>
      <c r="E36" s="36">
        <v>59.57943925233645</v>
      </c>
      <c r="F36" s="36">
        <v>89.41176470588236</v>
      </c>
      <c r="G36" s="57">
        <v>36.40350877192983</v>
      </c>
    </row>
    <row r="37" spans="1:7" ht="12.75">
      <c r="A37" s="14" t="s">
        <v>85</v>
      </c>
      <c r="B37" s="34">
        <v>100.3948667324778</v>
      </c>
      <c r="C37" s="35">
        <f>'[1]4.7'!D35</f>
        <v>85.25073746312685</v>
      </c>
      <c r="D37" s="36">
        <v>24.91349480968858</v>
      </c>
      <c r="E37" s="36">
        <v>94.9074074074074</v>
      </c>
      <c r="F37" s="36">
        <v>87.8048780487805</v>
      </c>
      <c r="G37" s="57">
        <v>76.11111111111111</v>
      </c>
    </row>
    <row r="38" spans="1:7" s="1" customFormat="1" ht="25.5">
      <c r="A38" s="13" t="s">
        <v>89</v>
      </c>
      <c r="B38" s="31">
        <v>102.14320506575743</v>
      </c>
      <c r="C38" s="32">
        <f>'[1]4.7'!D36</f>
        <v>63.280877443967576</v>
      </c>
      <c r="D38" s="33" t="s">
        <v>108</v>
      </c>
      <c r="E38" s="33">
        <v>54.2</v>
      </c>
      <c r="F38" s="33">
        <v>109.15254237288134</v>
      </c>
      <c r="G38" s="56">
        <v>92.2360248447205</v>
      </c>
    </row>
    <row r="39" spans="1:7" ht="12.75">
      <c r="A39" s="14" t="s">
        <v>28</v>
      </c>
      <c r="B39" s="34">
        <v>164.28571428571428</v>
      </c>
      <c r="C39" s="35">
        <f>'[1]4.7'!D37</f>
        <v>34.78260869565217</v>
      </c>
      <c r="D39" s="36" t="s">
        <v>82</v>
      </c>
      <c r="E39" s="36" t="s">
        <v>82</v>
      </c>
      <c r="F39" s="47" t="s">
        <v>101</v>
      </c>
      <c r="G39" s="57" t="s">
        <v>82</v>
      </c>
    </row>
    <row r="40" spans="1:7" ht="12.75">
      <c r="A40" s="14" t="s">
        <v>29</v>
      </c>
      <c r="B40" s="34">
        <v>93.24324324324324</v>
      </c>
      <c r="C40" s="35">
        <f>'[1]4.7'!D38</f>
        <v>84.05797101449275</v>
      </c>
      <c r="D40" s="36" t="s">
        <v>82</v>
      </c>
      <c r="E40" s="36" t="s">
        <v>82</v>
      </c>
      <c r="F40" s="47" t="s">
        <v>101</v>
      </c>
      <c r="G40" s="57" t="s">
        <v>82</v>
      </c>
    </row>
    <row r="41" spans="1:7" ht="12.75">
      <c r="A41" s="14" t="s">
        <v>97</v>
      </c>
      <c r="B41" s="34" t="s">
        <v>96</v>
      </c>
      <c r="C41" s="37" t="s">
        <v>96</v>
      </c>
      <c r="D41" s="36" t="s">
        <v>82</v>
      </c>
      <c r="E41" s="36">
        <v>150</v>
      </c>
      <c r="F41" s="36">
        <v>63.33333333333333</v>
      </c>
      <c r="G41" s="57">
        <v>92.10526315789474</v>
      </c>
    </row>
    <row r="42" spans="1:7" ht="12.75">
      <c r="A42" s="14" t="s">
        <v>30</v>
      </c>
      <c r="B42" s="34">
        <v>100.39267015706805</v>
      </c>
      <c r="C42" s="35">
        <f>'[1]4.7'!D39</f>
        <v>66.49282920469362</v>
      </c>
      <c r="D42" s="36">
        <v>53.529411764705884</v>
      </c>
      <c r="E42" s="36">
        <v>57.509157509157504</v>
      </c>
      <c r="F42" s="36">
        <v>88.53503184713377</v>
      </c>
      <c r="G42" s="57">
        <v>66.18705035971223</v>
      </c>
    </row>
    <row r="43" spans="1:7" ht="12.75">
      <c r="A43" s="14" t="s">
        <v>31</v>
      </c>
      <c r="B43" s="34">
        <v>94.77977161500816</v>
      </c>
      <c r="C43" s="35">
        <f>'[1]4.7'!D40</f>
        <v>67.81411359724613</v>
      </c>
      <c r="D43" s="36">
        <v>94.9238578680203</v>
      </c>
      <c r="E43" s="36">
        <v>44.38502673796791</v>
      </c>
      <c r="F43" s="36">
        <v>159.03614457831324</v>
      </c>
      <c r="G43" s="57">
        <v>112.87878787878789</v>
      </c>
    </row>
    <row r="44" spans="1:7" ht="12.75">
      <c r="A44" s="17" t="s">
        <v>32</v>
      </c>
      <c r="B44" s="37">
        <v>92.62472885032538</v>
      </c>
      <c r="C44" s="35">
        <f>'[1]4.7'!D41</f>
        <v>50.35128805620609</v>
      </c>
      <c r="D44" s="37">
        <v>94.41860465116278</v>
      </c>
      <c r="E44" s="37">
        <v>32.01970443349754</v>
      </c>
      <c r="F44" s="38">
        <v>56.92307692307692</v>
      </c>
      <c r="G44" s="60">
        <v>100</v>
      </c>
    </row>
    <row r="45" spans="1:7" ht="12.75">
      <c r="A45" s="17" t="s">
        <v>33</v>
      </c>
      <c r="B45" s="37">
        <v>181.1023622047244</v>
      </c>
      <c r="C45" s="35">
        <f>'[1]4.7'!D42</f>
        <v>61.73913043478261</v>
      </c>
      <c r="D45" s="37">
        <v>140.14084507042253</v>
      </c>
      <c r="E45" s="37">
        <v>70.85427135678391</v>
      </c>
      <c r="F45" s="38">
        <v>117.7304964539007</v>
      </c>
      <c r="G45" s="57">
        <v>79.51807228915662</v>
      </c>
    </row>
    <row r="46" spans="1:7" ht="12.75">
      <c r="A46" s="17" t="s">
        <v>98</v>
      </c>
      <c r="B46" s="37" t="s">
        <v>96</v>
      </c>
      <c r="C46" s="38" t="s">
        <v>96</v>
      </c>
      <c r="D46" s="37" t="s">
        <v>82</v>
      </c>
      <c r="E46" s="37" t="s">
        <v>82</v>
      </c>
      <c r="F46" s="48" t="s">
        <v>101</v>
      </c>
      <c r="G46" s="55" t="s">
        <v>82</v>
      </c>
    </row>
    <row r="47" spans="1:7" s="1" customFormat="1" ht="25.5">
      <c r="A47" s="28" t="s">
        <v>90</v>
      </c>
      <c r="B47" s="39">
        <v>128.78787878787878</v>
      </c>
      <c r="C47" s="32">
        <f>'[1]4.7'!D88</f>
        <v>85.49019607843137</v>
      </c>
      <c r="D47" s="39">
        <v>98.1651376146789</v>
      </c>
      <c r="E47" s="39">
        <v>88.55140186915888</v>
      </c>
      <c r="F47" s="40">
        <v>101.58311345646437</v>
      </c>
      <c r="G47" s="56">
        <v>136.1038961038961</v>
      </c>
    </row>
    <row r="48" spans="1:7" ht="12.75">
      <c r="A48" s="14" t="s">
        <v>75</v>
      </c>
      <c r="B48" s="52">
        <v>100</v>
      </c>
      <c r="C48" s="35">
        <f>'[1]4.7'!D89</f>
        <v>86.11111111111111</v>
      </c>
      <c r="D48" s="37">
        <v>91.93548387096774</v>
      </c>
      <c r="E48" s="37">
        <v>82.45614035087719</v>
      </c>
      <c r="F48" s="38">
        <v>93.61702127659575</v>
      </c>
      <c r="G48" s="57" t="s">
        <v>116</v>
      </c>
    </row>
    <row r="49" spans="1:7" ht="12.75">
      <c r="A49" s="14" t="s">
        <v>76</v>
      </c>
      <c r="B49" s="34" t="s">
        <v>82</v>
      </c>
      <c r="C49" s="35" t="s">
        <v>82</v>
      </c>
      <c r="D49" s="36" t="s">
        <v>82</v>
      </c>
      <c r="E49" s="36" t="s">
        <v>82</v>
      </c>
      <c r="F49" s="47" t="s">
        <v>101</v>
      </c>
      <c r="G49" s="57" t="s">
        <v>82</v>
      </c>
    </row>
    <row r="50" spans="1:7" ht="12.75">
      <c r="A50" s="14" t="s">
        <v>77</v>
      </c>
      <c r="B50" s="34" t="s">
        <v>117</v>
      </c>
      <c r="C50" s="35">
        <f>'[1]4.7'!D91</f>
        <v>28.57142857142857</v>
      </c>
      <c r="D50" s="36">
        <v>178.57142857142858</v>
      </c>
      <c r="E50" s="36">
        <v>44</v>
      </c>
      <c r="F50" s="36" t="s">
        <v>104</v>
      </c>
      <c r="G50" s="57">
        <v>115.18987341772151</v>
      </c>
    </row>
    <row r="51" spans="1:7" ht="12.75">
      <c r="A51" s="14" t="s">
        <v>78</v>
      </c>
      <c r="B51" s="34" t="s">
        <v>82</v>
      </c>
      <c r="C51" s="35" t="s">
        <v>82</v>
      </c>
      <c r="D51" s="36" t="s">
        <v>82</v>
      </c>
      <c r="E51" s="36" t="s">
        <v>82</v>
      </c>
      <c r="F51" s="47" t="s">
        <v>101</v>
      </c>
      <c r="G51" s="57" t="s">
        <v>82</v>
      </c>
    </row>
    <row r="52" spans="1:7" ht="14.25" customHeight="1">
      <c r="A52" s="14" t="s">
        <v>79</v>
      </c>
      <c r="B52" s="34">
        <v>91.48936170212765</v>
      </c>
      <c r="C52" s="35">
        <f>'[1]4.7'!D93</f>
        <v>97.67441860465115</v>
      </c>
      <c r="D52" s="36">
        <v>88.09523809523809</v>
      </c>
      <c r="E52" s="36">
        <v>91.8918918918919</v>
      </c>
      <c r="F52" s="47" t="s">
        <v>101</v>
      </c>
      <c r="G52" s="57" t="s">
        <v>82</v>
      </c>
    </row>
    <row r="53" spans="1:7" ht="12.75">
      <c r="A53" s="14" t="s">
        <v>80</v>
      </c>
      <c r="B53" s="34" t="s">
        <v>82</v>
      </c>
      <c r="C53" s="35" t="s">
        <v>82</v>
      </c>
      <c r="D53" s="36" t="s">
        <v>82</v>
      </c>
      <c r="E53" s="36" t="s">
        <v>82</v>
      </c>
      <c r="F53" s="47" t="s">
        <v>101</v>
      </c>
      <c r="G53" s="57" t="s">
        <v>82</v>
      </c>
    </row>
    <row r="54" spans="1:7" ht="12.75">
      <c r="A54" s="14" t="s">
        <v>81</v>
      </c>
      <c r="B54" s="34">
        <v>129.1044776119403</v>
      </c>
      <c r="C54" s="35">
        <f>'[1]4.7'!D95</f>
        <v>91.61849710982659</v>
      </c>
      <c r="D54" s="36">
        <v>97.47634069400631</v>
      </c>
      <c r="E54" s="36">
        <v>92.88025889967638</v>
      </c>
      <c r="F54" s="36">
        <v>91.28919860627178</v>
      </c>
      <c r="G54" s="57">
        <v>98.85496183206108</v>
      </c>
    </row>
    <row r="55" spans="1:7" s="1" customFormat="1" ht="25.5">
      <c r="A55" s="13" t="s">
        <v>91</v>
      </c>
      <c r="B55" s="31">
        <v>97.79005524861878</v>
      </c>
      <c r="C55" s="32">
        <f>'[1]4.7'!D43</f>
        <v>93.03201506591337</v>
      </c>
      <c r="D55" s="33">
        <v>86.98932646301067</v>
      </c>
      <c r="E55" s="33">
        <v>71.46181510471759</v>
      </c>
      <c r="F55" s="33">
        <v>92.95441089402013</v>
      </c>
      <c r="G55" s="56">
        <v>88.82165605095541</v>
      </c>
    </row>
    <row r="56" spans="1:7" ht="12.75">
      <c r="A56" s="14" t="s">
        <v>34</v>
      </c>
      <c r="B56" s="34">
        <v>112.39669421487604</v>
      </c>
      <c r="C56" s="35">
        <f>'[1]4.7'!D44</f>
        <v>98.89705882352942</v>
      </c>
      <c r="D56" s="36">
        <v>113.94052044609666</v>
      </c>
      <c r="E56" s="36">
        <v>37.19412724306688</v>
      </c>
      <c r="F56" s="36">
        <v>119.29824561403508</v>
      </c>
      <c r="G56" s="57">
        <v>109.9264705882353</v>
      </c>
    </row>
    <row r="57" spans="1:7" ht="12.75">
      <c r="A57" s="14" t="s">
        <v>35</v>
      </c>
      <c r="B57" s="34">
        <v>92.10526315789474</v>
      </c>
      <c r="C57" s="35">
        <f>'[1]4.7'!D45</f>
        <v>91.11111111111111</v>
      </c>
      <c r="D57" s="36">
        <v>62.02090592334495</v>
      </c>
      <c r="E57" s="36">
        <v>94.9438202247191</v>
      </c>
      <c r="F57" s="36">
        <v>65.68047337278107</v>
      </c>
      <c r="G57" s="57">
        <v>104.5045045045045</v>
      </c>
    </row>
    <row r="58" spans="1:7" ht="12.75">
      <c r="A58" s="14" t="s">
        <v>36</v>
      </c>
      <c r="B58" s="34">
        <v>96.5909090909091</v>
      </c>
      <c r="C58" s="35" t="s">
        <v>105</v>
      </c>
      <c r="D58" s="36">
        <v>44.44444444444444</v>
      </c>
      <c r="E58" s="36">
        <v>88.09523809523809</v>
      </c>
      <c r="F58" s="36">
        <v>124.32432432432432</v>
      </c>
      <c r="G58" s="57">
        <v>90.21739130434783</v>
      </c>
    </row>
    <row r="59" spans="1:7" ht="12.75">
      <c r="A59" s="14" t="s">
        <v>37</v>
      </c>
      <c r="B59" s="34">
        <v>78.76447876447877</v>
      </c>
      <c r="C59" s="35">
        <f>'[1]4.7'!D47</f>
        <v>100.49019607843137</v>
      </c>
      <c r="D59" s="36">
        <v>77.5609756097561</v>
      </c>
      <c r="E59" s="36">
        <v>80.50314465408806</v>
      </c>
      <c r="F59" s="36">
        <v>99.21875</v>
      </c>
      <c r="G59" s="57">
        <v>81.88976377952756</v>
      </c>
    </row>
    <row r="60" spans="1:7" ht="12.75">
      <c r="A60" s="14" t="s">
        <v>38</v>
      </c>
      <c r="B60" s="34">
        <v>117.56272401433692</v>
      </c>
      <c r="C60" s="35">
        <f>'[1]4.7'!D48</f>
        <v>97.71341463414635</v>
      </c>
      <c r="D60" s="36">
        <v>93.91575663026521</v>
      </c>
      <c r="E60" s="36">
        <v>40.033222591362126</v>
      </c>
      <c r="F60" s="36">
        <v>104.56431535269711</v>
      </c>
      <c r="G60" s="57">
        <v>105.95238095238095</v>
      </c>
    </row>
    <row r="61" spans="1:7" ht="12.75">
      <c r="A61" s="14" t="s">
        <v>39</v>
      </c>
      <c r="B61" s="34">
        <v>31.03448275862069</v>
      </c>
      <c r="C61" s="53">
        <f>'[1]4.7'!D49</f>
        <v>100</v>
      </c>
      <c r="D61" s="36" t="s">
        <v>82</v>
      </c>
      <c r="E61" s="36" t="s">
        <v>82</v>
      </c>
      <c r="F61" s="36">
        <v>11.11111111111111</v>
      </c>
      <c r="G61" s="60">
        <v>100</v>
      </c>
    </row>
    <row r="62" spans="1:7" ht="12.75">
      <c r="A62" s="14" t="s">
        <v>44</v>
      </c>
      <c r="B62" s="52">
        <v>100</v>
      </c>
      <c r="C62" s="35">
        <f>'[1]4.7'!$D$54</f>
        <v>69.62750716332378</v>
      </c>
      <c r="D62" s="36">
        <v>74.8971193415638</v>
      </c>
      <c r="E62" s="36">
        <v>53.84615384615385</v>
      </c>
      <c r="F62" s="47" t="s">
        <v>101</v>
      </c>
      <c r="G62" s="58" t="s">
        <v>82</v>
      </c>
    </row>
    <row r="63" spans="1:7" ht="12.75">
      <c r="A63" s="14" t="s">
        <v>40</v>
      </c>
      <c r="B63" s="34">
        <v>100.85106382978724</v>
      </c>
      <c r="C63" s="35">
        <f>'[1]4.7'!D50</f>
        <v>105.48523206751055</v>
      </c>
      <c r="D63" s="36">
        <v>83.86666666666667</v>
      </c>
      <c r="E63" s="36">
        <v>73.29093799682035</v>
      </c>
      <c r="F63" s="36">
        <v>98.91540130151843</v>
      </c>
      <c r="G63" s="57">
        <v>93.64035087719299</v>
      </c>
    </row>
    <row r="64" spans="1:7" ht="12.75">
      <c r="A64" s="14" t="s">
        <v>41</v>
      </c>
      <c r="B64" s="34">
        <v>94.74226804123711</v>
      </c>
      <c r="C64" s="35">
        <f>'[1]4.7'!D51</f>
        <v>88.57453754080522</v>
      </c>
      <c r="D64" s="36">
        <v>81.2039312039312</v>
      </c>
      <c r="E64" s="36">
        <v>77.00453857791226</v>
      </c>
      <c r="F64" s="36">
        <v>91.74852652259332</v>
      </c>
      <c r="G64" s="57">
        <v>89.29336188436831</v>
      </c>
    </row>
    <row r="65" spans="1:7" ht="12.75">
      <c r="A65" s="14" t="s">
        <v>42</v>
      </c>
      <c r="B65" s="34">
        <v>128</v>
      </c>
      <c r="C65" s="35">
        <f>'[1]4.7'!D52</f>
        <v>75.390625</v>
      </c>
      <c r="D65" s="36">
        <v>121.24352331606218</v>
      </c>
      <c r="E65" s="36">
        <v>88.03418803418803</v>
      </c>
      <c r="F65" s="36">
        <v>133.98058252427185</v>
      </c>
      <c r="G65" s="57">
        <v>103.98550724637681</v>
      </c>
    </row>
    <row r="66" spans="1:7" ht="12.75">
      <c r="A66" s="14" t="s">
        <v>43</v>
      </c>
      <c r="B66" s="34">
        <v>102.49999999999999</v>
      </c>
      <c r="C66" s="35">
        <f>'[1]4.7'!D53</f>
        <v>117.07317073170731</v>
      </c>
      <c r="D66" s="36">
        <v>95.83333333333334</v>
      </c>
      <c r="E66" s="36">
        <v>106.5217391304348</v>
      </c>
      <c r="F66" s="36">
        <v>101.0204081632653</v>
      </c>
      <c r="G66" s="57">
        <v>104.04040404040404</v>
      </c>
    </row>
    <row r="67" spans="1:7" ht="12.75">
      <c r="A67" s="14" t="s">
        <v>45</v>
      </c>
      <c r="B67" s="34">
        <v>100.26075619295958</v>
      </c>
      <c r="C67" s="35">
        <f>'[1]4.7'!D55</f>
        <v>82.70481144343303</v>
      </c>
      <c r="D67" s="36">
        <v>86.32075471698113</v>
      </c>
      <c r="E67" s="51">
        <v>100</v>
      </c>
      <c r="F67" s="36">
        <v>85.42805100182149</v>
      </c>
      <c r="G67" s="57">
        <v>44.776119402985074</v>
      </c>
    </row>
    <row r="68" spans="1:7" ht="12.75">
      <c r="A68" s="14" t="s">
        <v>46</v>
      </c>
      <c r="B68" s="34">
        <v>82.25352112676056</v>
      </c>
      <c r="C68" s="35">
        <f>'[1]4.7'!D56</f>
        <v>98.28767123287672</v>
      </c>
      <c r="D68" s="36">
        <v>107.31707317073172</v>
      </c>
      <c r="E68" s="36">
        <v>91.88311688311688</v>
      </c>
      <c r="F68" s="36">
        <v>86.57243816254417</v>
      </c>
      <c r="G68" s="57">
        <v>97.95918367346938</v>
      </c>
    </row>
    <row r="69" spans="1:7" ht="12.75">
      <c r="A69" s="16" t="s">
        <v>47</v>
      </c>
      <c r="B69" s="41">
        <v>82.59212198221093</v>
      </c>
      <c r="C69" s="42">
        <f>'[1]4.7'!D57</f>
        <v>84</v>
      </c>
      <c r="D69" s="43">
        <v>79.85347985347985</v>
      </c>
      <c r="E69" s="43">
        <v>74.54128440366972</v>
      </c>
      <c r="F69" s="43">
        <v>84</v>
      </c>
      <c r="G69" s="59">
        <v>86.08058608058609</v>
      </c>
    </row>
    <row r="70" spans="1:7" s="1" customFormat="1" ht="25.5">
      <c r="A70" s="13" t="s">
        <v>92</v>
      </c>
      <c r="B70" s="31">
        <v>127.19462084422861</v>
      </c>
      <c r="C70" s="32">
        <f>'[1]4.7'!D58</f>
        <v>97.47430249632892</v>
      </c>
      <c r="D70" s="33">
        <v>83.60952094004219</v>
      </c>
      <c r="E70" s="33">
        <v>81.76576576576576</v>
      </c>
      <c r="F70" s="33">
        <v>70.33935654473336</v>
      </c>
      <c r="G70" s="56">
        <v>90.22556390977444</v>
      </c>
    </row>
    <row r="71" spans="1:7" ht="12.75">
      <c r="A71" s="14" t="s">
        <v>48</v>
      </c>
      <c r="B71" s="34">
        <v>56.46551724137932</v>
      </c>
      <c r="C71" s="35" t="s">
        <v>115</v>
      </c>
      <c r="D71" s="36">
        <v>64.05693950177937</v>
      </c>
      <c r="E71" s="36">
        <v>96.66666666666667</v>
      </c>
      <c r="F71" s="36">
        <v>60.91954022988506</v>
      </c>
      <c r="G71" s="57" t="s">
        <v>107</v>
      </c>
    </row>
    <row r="72" spans="1:7" ht="12.75">
      <c r="A72" s="14" t="s">
        <v>49</v>
      </c>
      <c r="B72" s="34">
        <v>98.44357976653697</v>
      </c>
      <c r="C72" s="35">
        <f>'[1]4.7'!D60</f>
        <v>95.73122529644269</v>
      </c>
      <c r="D72" s="36">
        <v>80.84227910817506</v>
      </c>
      <c r="E72" s="36">
        <v>80.89887640449437</v>
      </c>
      <c r="F72" s="36">
        <v>25.63131313131313</v>
      </c>
      <c r="G72" s="57">
        <v>105.41871921182266</v>
      </c>
    </row>
    <row r="73" spans="1:7" ht="12.75">
      <c r="A73" s="14" t="s">
        <v>50</v>
      </c>
      <c r="B73" s="34">
        <v>86.66666666666667</v>
      </c>
      <c r="C73" s="35">
        <f>'[1]4.7'!D61</f>
        <v>80.76923076923077</v>
      </c>
      <c r="D73" s="36">
        <v>84.52380952380952</v>
      </c>
      <c r="E73" s="36">
        <v>74.64788732394366</v>
      </c>
      <c r="F73" s="36">
        <v>113.20754716981132</v>
      </c>
      <c r="G73" s="57">
        <v>56.666666666666664</v>
      </c>
    </row>
    <row r="74" spans="1:7" ht="13.5" customHeight="1">
      <c r="A74" s="14" t="s">
        <v>51</v>
      </c>
      <c r="B74" s="34">
        <v>112.72727272727272</v>
      </c>
      <c r="C74" s="35">
        <f>'[1]4.7'!D62</f>
        <v>111.8279569892473</v>
      </c>
      <c r="D74" s="36">
        <v>91.34615384615384</v>
      </c>
      <c r="E74" s="36">
        <v>7.894736842105263</v>
      </c>
      <c r="F74" s="36">
        <v>126.66666666666666</v>
      </c>
      <c r="G74" s="57">
        <v>10.526315789473683</v>
      </c>
    </row>
    <row r="75" spans="1:7" ht="12.75">
      <c r="A75" s="14" t="s">
        <v>52</v>
      </c>
      <c r="B75" s="34">
        <v>132.20338983050848</v>
      </c>
      <c r="C75" s="35">
        <f>'[1]4.7'!D63</f>
        <v>129.4871794871795</v>
      </c>
      <c r="D75" s="36">
        <v>51.48514851485149</v>
      </c>
      <c r="E75" s="36">
        <v>80.76923076923077</v>
      </c>
      <c r="F75" s="36">
        <v>97.61904761904762</v>
      </c>
      <c r="G75" s="57">
        <v>78.04878048780488</v>
      </c>
    </row>
    <row r="76" spans="1:7" ht="12.75">
      <c r="A76" s="14" t="s">
        <v>53</v>
      </c>
      <c r="B76" s="34" t="s">
        <v>107</v>
      </c>
      <c r="C76" s="35">
        <f>'[1]4.7'!D64</f>
        <v>87.38574040219378</v>
      </c>
      <c r="D76" s="36">
        <v>90.86471408647141</v>
      </c>
      <c r="E76" s="36">
        <v>91.55794320798158</v>
      </c>
      <c r="F76" s="36">
        <v>97.82062028499581</v>
      </c>
      <c r="G76" s="57">
        <v>80.97686375321337</v>
      </c>
    </row>
    <row r="77" spans="1:7" s="1" customFormat="1" ht="25.5">
      <c r="A77" s="13" t="s">
        <v>93</v>
      </c>
      <c r="B77" s="31">
        <v>100.4943153732081</v>
      </c>
      <c r="C77" s="32">
        <f>'[1]4.7'!D65</f>
        <v>93.70388588293163</v>
      </c>
      <c r="D77" s="33">
        <v>84.32195975503062</v>
      </c>
      <c r="E77" s="33">
        <v>94.58393857646816</v>
      </c>
      <c r="F77" s="33">
        <v>98.72751206669592</v>
      </c>
      <c r="G77" s="56">
        <v>100.55555555555556</v>
      </c>
    </row>
    <row r="78" spans="1:7" ht="12.75">
      <c r="A78" s="14" t="s">
        <v>54</v>
      </c>
      <c r="B78" s="34" t="s">
        <v>118</v>
      </c>
      <c r="C78" s="53">
        <f>'[1]4.7'!D66</f>
        <v>100</v>
      </c>
      <c r="D78" s="36">
        <v>91.48936170212765</v>
      </c>
      <c r="E78" s="36">
        <v>109.30232558139534</v>
      </c>
      <c r="F78" s="36">
        <v>163.82978723404256</v>
      </c>
      <c r="G78" s="57">
        <v>58.44155844155844</v>
      </c>
    </row>
    <row r="79" spans="1:7" ht="12.75">
      <c r="A79" s="14" t="s">
        <v>55</v>
      </c>
      <c r="B79" s="34" t="s">
        <v>119</v>
      </c>
      <c r="C79" s="35">
        <f>'[1]4.7'!D67</f>
        <v>156.25</v>
      </c>
      <c r="D79" s="36">
        <v>77.33333333333333</v>
      </c>
      <c r="E79" s="36">
        <v>70.11494252873564</v>
      </c>
      <c r="F79" s="36">
        <v>107.37704918032787</v>
      </c>
      <c r="G79" s="57">
        <v>159.54198473282443</v>
      </c>
    </row>
    <row r="80" spans="1:7" ht="12.75">
      <c r="A80" s="14" t="s">
        <v>56</v>
      </c>
      <c r="B80" s="52">
        <v>100</v>
      </c>
      <c r="C80" s="35" t="s">
        <v>82</v>
      </c>
      <c r="D80" s="36" t="s">
        <v>82</v>
      </c>
      <c r="E80" s="36" t="s">
        <v>82</v>
      </c>
      <c r="F80" s="36">
        <v>86.79245283018868</v>
      </c>
      <c r="G80" s="57">
        <v>122.82608695652173</v>
      </c>
    </row>
    <row r="81" spans="1:7" ht="12.75">
      <c r="A81" s="14" t="s">
        <v>57</v>
      </c>
      <c r="B81" s="34">
        <v>81.42857142857143</v>
      </c>
      <c r="C81" s="35">
        <f>'[1]4.7'!D69</f>
        <v>109.64912280701755</v>
      </c>
      <c r="D81" s="36">
        <v>32.800000000000004</v>
      </c>
      <c r="E81" s="36">
        <v>75.60975609756098</v>
      </c>
      <c r="F81" s="36">
        <v>74.19354838709677</v>
      </c>
      <c r="G81" s="57">
        <v>78.26086956521739</v>
      </c>
    </row>
    <row r="82" spans="1:7" ht="12.75">
      <c r="A82" s="14" t="s">
        <v>58</v>
      </c>
      <c r="B82" s="34">
        <v>87.13450292397661</v>
      </c>
      <c r="C82" s="35">
        <f>'[1]4.7'!D70</f>
        <v>75.39149888143176</v>
      </c>
      <c r="D82" s="36">
        <v>94.06528189910979</v>
      </c>
      <c r="E82" s="36">
        <v>102.5236593059937</v>
      </c>
      <c r="F82" s="36">
        <v>95.6923076923077</v>
      </c>
      <c r="G82" s="57">
        <v>91.96141479099678</v>
      </c>
    </row>
    <row r="83" spans="1:7" ht="12.75">
      <c r="A83" s="14" t="s">
        <v>65</v>
      </c>
      <c r="B83" s="34">
        <v>92.548596112311</v>
      </c>
      <c r="C83" s="35">
        <f>'[1]4.7'!$D$77</f>
        <v>96.49941656942825</v>
      </c>
      <c r="D83" s="36">
        <v>93.10761789600967</v>
      </c>
      <c r="E83" s="36">
        <v>90.9090909090909</v>
      </c>
      <c r="F83" s="36">
        <v>128.57142857142858</v>
      </c>
      <c r="G83" s="57">
        <v>111.44444444444443</v>
      </c>
    </row>
    <row r="84" spans="1:7" ht="12.75">
      <c r="A84" s="14" t="s">
        <v>59</v>
      </c>
      <c r="B84" s="34">
        <v>103.09405940594058</v>
      </c>
      <c r="C84" s="35">
        <f>'[1]4.7'!D71</f>
        <v>95.43817527010803</v>
      </c>
      <c r="D84" s="36">
        <v>91.82389937106919</v>
      </c>
      <c r="E84" s="36">
        <v>97.80821917808218</v>
      </c>
      <c r="F84" s="36">
        <v>88.79551820728291</v>
      </c>
      <c r="G84" s="60">
        <v>100</v>
      </c>
    </row>
    <row r="85" spans="1:7" ht="12.75">
      <c r="A85" s="14" t="s">
        <v>60</v>
      </c>
      <c r="B85" s="34">
        <v>145.9637561779242</v>
      </c>
      <c r="C85" s="35">
        <f>'[1]4.7'!D72</f>
        <v>118.51015801354401</v>
      </c>
      <c r="D85" s="36">
        <v>86.95238095238095</v>
      </c>
      <c r="E85" s="36">
        <v>93.42825848849945</v>
      </c>
      <c r="F85" s="36">
        <v>84.17350527549824</v>
      </c>
      <c r="G85" s="57">
        <v>88.85793871866295</v>
      </c>
    </row>
    <row r="86" spans="1:7" ht="12.75">
      <c r="A86" s="14" t="s">
        <v>61</v>
      </c>
      <c r="B86" s="34">
        <v>93.94904458598727</v>
      </c>
      <c r="C86" s="35">
        <f>'[1]4.7'!D73</f>
        <v>92.88135593220339</v>
      </c>
      <c r="D86" s="36">
        <v>97.20194647201946</v>
      </c>
      <c r="E86" s="36">
        <v>83.60450563204004</v>
      </c>
      <c r="F86" s="36">
        <v>103.89221556886228</v>
      </c>
      <c r="G86" s="57">
        <v>108.35734870317002</v>
      </c>
    </row>
    <row r="87" spans="1:7" ht="12.75">
      <c r="A87" s="14" t="s">
        <v>62</v>
      </c>
      <c r="B87" s="34">
        <v>81.05369807497466</v>
      </c>
      <c r="C87" s="35">
        <f>'[1]4.7'!D74</f>
        <v>84.625</v>
      </c>
      <c r="D87" s="36">
        <v>50.51698670605613</v>
      </c>
      <c r="E87" s="36">
        <v>119.00584795321637</v>
      </c>
      <c r="F87" s="36">
        <v>66.58476658476658</v>
      </c>
      <c r="G87" s="57">
        <v>82.65682656826569</v>
      </c>
    </row>
    <row r="88" spans="1:7" ht="12.75">
      <c r="A88" s="14" t="s">
        <v>63</v>
      </c>
      <c r="B88" s="34">
        <v>97.91976225854383</v>
      </c>
      <c r="C88" s="35">
        <f>'[1]4.7'!D75</f>
        <v>65.09863429438543</v>
      </c>
      <c r="D88" s="36">
        <v>85.08158508158508</v>
      </c>
      <c r="E88" s="36">
        <v>78.35616438356165</v>
      </c>
      <c r="F88" s="36">
        <v>117.48251748251748</v>
      </c>
      <c r="G88" s="57">
        <v>86.60714285714286</v>
      </c>
    </row>
    <row r="89" spans="1:7" ht="12.75">
      <c r="A89" s="14" t="s">
        <v>64</v>
      </c>
      <c r="B89" s="34">
        <v>114.12213740458014</v>
      </c>
      <c r="C89" s="35">
        <f>'[1]4.7'!D76</f>
        <v>85.61872909698997</v>
      </c>
      <c r="D89" s="36">
        <v>110.9375</v>
      </c>
      <c r="E89" s="36">
        <v>94.36619718309859</v>
      </c>
      <c r="F89" s="36">
        <v>108.2089552238806</v>
      </c>
      <c r="G89" s="57">
        <v>101.37931034482759</v>
      </c>
    </row>
    <row r="90" spans="1:10" s="1" customFormat="1" ht="25.5">
      <c r="A90" s="13" t="s">
        <v>94</v>
      </c>
      <c r="B90" s="31">
        <v>106.63410663410664</v>
      </c>
      <c r="C90" s="32">
        <f>'[1]4.7'!D78</f>
        <v>96.33587786259542</v>
      </c>
      <c r="D90" s="33">
        <v>73.53407290015848</v>
      </c>
      <c r="E90" s="33">
        <v>100.3771551724138</v>
      </c>
      <c r="F90" s="33">
        <v>87.54696725711219</v>
      </c>
      <c r="G90" s="56">
        <v>98.71244635193133</v>
      </c>
      <c r="J90" s="1" t="s">
        <v>84</v>
      </c>
    </row>
    <row r="91" spans="1:7" ht="12.75">
      <c r="A91" s="14" t="s">
        <v>66</v>
      </c>
      <c r="B91" s="34">
        <v>110.40462427745665</v>
      </c>
      <c r="C91" s="35">
        <f>'[1]4.7'!D79</f>
        <v>82.19895287958116</v>
      </c>
      <c r="D91" s="36">
        <v>96.17834394904459</v>
      </c>
      <c r="E91" s="36">
        <v>54.966887417218544</v>
      </c>
      <c r="F91" s="36">
        <v>22.89156626506024</v>
      </c>
      <c r="G91" s="57">
        <v>126.3157894736842</v>
      </c>
    </row>
    <row r="92" spans="1:7" ht="12.75">
      <c r="A92" s="14" t="s">
        <v>70</v>
      </c>
      <c r="B92" s="34">
        <v>129.55974842767296</v>
      </c>
      <c r="C92" s="35">
        <f>'[1]4.7'!$D$83</f>
        <v>97.57281553398059</v>
      </c>
      <c r="D92" s="36">
        <v>57.2139303482587</v>
      </c>
      <c r="E92" s="36">
        <v>122.60869565217392</v>
      </c>
      <c r="F92" s="36">
        <v>82.97872340425532</v>
      </c>
      <c r="G92" s="57">
        <v>94.87179487179486</v>
      </c>
    </row>
    <row r="93" spans="1:7" ht="12.75">
      <c r="A93" s="14" t="s">
        <v>67</v>
      </c>
      <c r="B93" s="34">
        <v>107.98611111111111</v>
      </c>
      <c r="C93" s="35">
        <f>'[1]4.7'!D80</f>
        <v>98.71382636655949</v>
      </c>
      <c r="D93" s="36">
        <v>87.94788273615634</v>
      </c>
      <c r="E93" s="36">
        <v>101.11111111111111</v>
      </c>
      <c r="F93" s="36">
        <v>47.25274725274725</v>
      </c>
      <c r="G93" s="57">
        <v>190.69767441860466</v>
      </c>
    </row>
    <row r="94" spans="1:7" ht="12.75">
      <c r="A94" s="14" t="s">
        <v>68</v>
      </c>
      <c r="B94" s="34">
        <v>92.52767527675276</v>
      </c>
      <c r="C94" s="35">
        <f>'[1]4.7'!D81</f>
        <v>89.53140578265204</v>
      </c>
      <c r="D94" s="36">
        <v>93.42984409799554</v>
      </c>
      <c r="E94" s="36">
        <v>69.6066746126341</v>
      </c>
      <c r="F94" s="36">
        <v>102.22602739726028</v>
      </c>
      <c r="G94" s="57">
        <v>93.96984924623115</v>
      </c>
    </row>
    <row r="95" spans="1:7" ht="12.75">
      <c r="A95" s="14" t="s">
        <v>69</v>
      </c>
      <c r="B95" s="34">
        <v>153.93258426966293</v>
      </c>
      <c r="C95" s="35">
        <f>'[1]4.7'!D82</f>
        <v>120.92457420924573</v>
      </c>
      <c r="D95" s="36">
        <v>13.883299798792756</v>
      </c>
      <c r="E95" s="36" t="s">
        <v>120</v>
      </c>
      <c r="F95" s="36">
        <v>83.23170731707317</v>
      </c>
      <c r="G95" s="57">
        <v>134.7985347985348</v>
      </c>
    </row>
    <row r="96" spans="1:7" ht="12.75">
      <c r="A96" s="14" t="s">
        <v>71</v>
      </c>
      <c r="B96" s="34">
        <v>129.82456140350877</v>
      </c>
      <c r="C96" s="35">
        <f>'[1]4.7'!D84</f>
        <v>110.13513513513513</v>
      </c>
      <c r="D96" s="36">
        <v>82.20858895705521</v>
      </c>
      <c r="E96" s="36">
        <v>86.56716417910447</v>
      </c>
      <c r="F96" s="36">
        <v>66.37931034482759</v>
      </c>
      <c r="G96" s="60">
        <v>100</v>
      </c>
    </row>
    <row r="97" spans="1:7" ht="12.75">
      <c r="A97" s="14" t="s">
        <v>72</v>
      </c>
      <c r="B97" s="34">
        <v>101.89573459715639</v>
      </c>
      <c r="C97" s="35">
        <f>'[1]4.7'!D85</f>
        <v>80.46511627906978</v>
      </c>
      <c r="D97" s="36">
        <v>83.8150289017341</v>
      </c>
      <c r="E97" s="36">
        <v>78.62068965517241</v>
      </c>
      <c r="F97" s="36" t="s">
        <v>105</v>
      </c>
      <c r="G97" s="57">
        <v>16.93548387096774</v>
      </c>
    </row>
    <row r="98" spans="1:7" ht="12.75">
      <c r="A98" s="14" t="s">
        <v>73</v>
      </c>
      <c r="B98" s="34">
        <v>74.80916030534351</v>
      </c>
      <c r="C98" s="35">
        <f>'[1]4.7'!D86</f>
        <v>109.18367346938776</v>
      </c>
      <c r="D98" s="36">
        <v>99.06542056074767</v>
      </c>
      <c r="E98" s="36">
        <v>183.0188679245283</v>
      </c>
      <c r="F98" s="36">
        <v>75.25773195876289</v>
      </c>
      <c r="G98" s="57">
        <v>102.05479452054796</v>
      </c>
    </row>
    <row r="99" spans="1:7" ht="12.75">
      <c r="A99" s="16" t="s">
        <v>74</v>
      </c>
      <c r="B99" s="41">
        <v>123.33333333333334</v>
      </c>
      <c r="C99" s="42">
        <v>56.75675675675676</v>
      </c>
      <c r="D99" s="43">
        <v>128.57142857142858</v>
      </c>
      <c r="E99" s="43">
        <v>111.11111111111111</v>
      </c>
      <c r="F99" s="43">
        <v>83.33333333333334</v>
      </c>
      <c r="G99" s="59">
        <v>128</v>
      </c>
    </row>
    <row r="100" spans="1:6" ht="12.75">
      <c r="A100" s="54"/>
      <c r="B100" s="18"/>
      <c r="C100" s="15"/>
      <c r="D100" s="18"/>
      <c r="E100" s="18"/>
      <c r="F100" s="18"/>
    </row>
    <row r="101" spans="1:7" ht="27.75" customHeight="1">
      <c r="A101" s="67" t="s">
        <v>109</v>
      </c>
      <c r="B101" s="67"/>
      <c r="C101" s="67"/>
      <c r="D101" s="67"/>
      <c r="E101" s="67"/>
      <c r="F101" s="67"/>
      <c r="G101" s="67"/>
    </row>
  </sheetData>
  <sheetProtection/>
  <mergeCells count="3">
    <mergeCell ref="A2:G2"/>
    <mergeCell ref="A3:G3"/>
    <mergeCell ref="A101:G101"/>
  </mergeCells>
  <printOptions/>
  <pageMargins left="1.299212598425197" right="0.31496062992125984" top="0.5511811023622047" bottom="0.15748031496062992" header="0.11811023622047245" footer="0"/>
  <pageSetup horizontalDpi="600" verticalDpi="600" orientation="portrait" paperSize="9" scale="80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2018-05-22T14:35:06Z</cp:lastPrinted>
  <dcterms:created xsi:type="dcterms:W3CDTF">2013-12-11T07:58:53Z</dcterms:created>
  <dcterms:modified xsi:type="dcterms:W3CDTF">2018-07-02T06:53:08Z</dcterms:modified>
  <cp:category/>
  <cp:version/>
  <cp:contentType/>
  <cp:contentStatus/>
</cp:coreProperties>
</file>