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1355" windowHeight="7860" activeTab="1"/>
  </bookViews>
  <sheets>
    <sheet name="2017-2018(ОКВЭД2)" sheetId="1" r:id="rId1"/>
    <sheet name="2010-2016(ОКВЭД)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1">'2010-2016(ОКВЭД)'!$4:$7</definedName>
    <definedName name="_xlnm.Print_Area" localSheetId="1">'2010-2016(ОКВЭД)'!$A$4:$P$33</definedName>
  </definedNames>
  <calcPr fullCalcOnLoad="1"/>
</workbook>
</file>

<file path=xl/sharedStrings.xml><?xml version="1.0" encoding="utf-8"?>
<sst xmlns="http://schemas.openxmlformats.org/spreadsheetml/2006/main" count="1265" uniqueCount="251">
  <si>
    <t>-</t>
  </si>
  <si>
    <t>Отгружено товаров собственного производства, выполнено работ и услуг собственными силами</t>
  </si>
  <si>
    <t>организациями   промышленного производства</t>
  </si>
  <si>
    <t>всего</t>
  </si>
  <si>
    <r>
      <t>всего</t>
    </r>
  </si>
  <si>
    <r>
      <t>организациями сферы услуг</t>
    </r>
    <r>
      <rPr>
        <vertAlign val="superscript"/>
        <sz val="10"/>
        <rFont val="Times New Roman"/>
        <family val="1"/>
      </rPr>
      <t>2)</t>
    </r>
  </si>
  <si>
    <t>в том числе:</t>
  </si>
  <si>
    <t>Всего</t>
  </si>
  <si>
    <t>2 973 ,9</t>
  </si>
  <si>
    <t>470,0</t>
  </si>
  <si>
    <t>254 229,1</t>
  </si>
  <si>
    <t>4 676,6</t>
  </si>
  <si>
    <t>553 874,7</t>
  </si>
  <si>
    <t>26 170,7</t>
  </si>
  <si>
    <t>1 643 831,7</t>
  </si>
  <si>
    <t>165 100,9</t>
  </si>
  <si>
    <t>428 640,0</t>
  </si>
  <si>
    <t>44 603 ,6</t>
  </si>
  <si>
    <t>941 731,1</t>
  </si>
  <si>
    <t>27 049,7</t>
  </si>
  <si>
    <t>3 754 165,3</t>
  </si>
  <si>
    <t>221 281,5</t>
  </si>
  <si>
    <t>1 031 561,3</t>
  </si>
  <si>
    <t>62 289,4</t>
  </si>
  <si>
    <t>1 053 645,7</t>
  </si>
  <si>
    <t>102 206,8</t>
  </si>
  <si>
    <t>2 531 405,7</t>
  </si>
  <si>
    <t>663 061,1</t>
  </si>
  <si>
    <t>3 630 230,6</t>
  </si>
  <si>
    <t>13 177,9</t>
  </si>
  <si>
    <t>236 311,0</t>
  </si>
  <si>
    <t>14 648,1</t>
  </si>
  <si>
    <t>918 418,3</t>
  </si>
  <si>
    <t>283 957,3</t>
  </si>
  <si>
    <t>993 248,8</t>
  </si>
  <si>
    <t>23 251,3</t>
  </si>
  <si>
    <t>…</t>
  </si>
  <si>
    <t>"…" - данных не имеется.</t>
  </si>
  <si>
    <t>15255892,3</t>
  </si>
  <si>
    <t>383172,1</t>
  </si>
  <si>
    <t>249745,1</t>
  </si>
  <si>
    <t>589 647,0</t>
  </si>
  <si>
    <t>1 679 998,2</t>
  </si>
  <si>
    <t>436 154,8</t>
  </si>
  <si>
    <t>960 538,3</t>
  </si>
  <si>
    <t>3 534 482,8</t>
  </si>
  <si>
    <t>1 105 423,0</t>
  </si>
  <si>
    <t>1 101 329,7</t>
  </si>
  <si>
    <t>2 902 550,4</t>
  </si>
  <si>
    <t>4 027 634,7</t>
  </si>
  <si>
    <t>297 630,8</t>
  </si>
  <si>
    <t>1 037 144,8</t>
  </si>
  <si>
    <t>1 016 662,7</t>
  </si>
  <si>
    <t>1 408 420,1</t>
  </si>
  <si>
    <t>5  074 257,5</t>
  </si>
  <si>
    <t>3 699,0</t>
  </si>
  <si>
    <t>570,4</t>
  </si>
  <si>
    <t>7562,4</t>
  </si>
  <si>
    <t>160 977,3</t>
  </si>
  <si>
    <t>40 295,2</t>
  </si>
  <si>
    <t>39 777,3</t>
  </si>
  <si>
    <t>264 827,2</t>
  </si>
  <si>
    <t>68 797,0</t>
  </si>
  <si>
    <t>118 139,5</t>
  </si>
  <si>
    <t>816 997,6</t>
  </si>
  <si>
    <t>30 702,2</t>
  </si>
  <si>
    <t>39 558,7</t>
  </si>
  <si>
    <t>344 650,1</t>
  </si>
  <si>
    <t>19 590,8</t>
  </si>
  <si>
    <t>18 767,2</t>
  </si>
  <si>
    <t xml:space="preserve">1408420,1   </t>
  </si>
  <si>
    <t>28170,8</t>
  </si>
  <si>
    <t>в том числе 
инновационные товары, работы, услуги</t>
  </si>
  <si>
    <t xml:space="preserve">в том числе 
инновационые товары, работы, услуги
</t>
  </si>
  <si>
    <t>4 528 223,5</t>
  </si>
  <si>
    <t>1093802,3</t>
  </si>
  <si>
    <t xml:space="preserve">... </t>
  </si>
  <si>
    <t xml:space="preserve">из них по видам экономической деятельности:                                       </t>
  </si>
  <si>
    <t>Код по ОКВЭД              ОК 029-2007                       (КДЕС ред. 1.1)</t>
  </si>
  <si>
    <t>растениеводство</t>
  </si>
  <si>
    <t>01.1</t>
  </si>
  <si>
    <t>животноводство</t>
  </si>
  <si>
    <t>01.2</t>
  </si>
  <si>
    <t xml:space="preserve">добыча полезных ископаемых  </t>
  </si>
  <si>
    <t>С</t>
  </si>
  <si>
    <t>обрабатывающие производства</t>
  </si>
  <si>
    <t>D</t>
  </si>
  <si>
    <t>производство пищевых продуктов, включая напитки, и табака</t>
  </si>
  <si>
    <t>DA</t>
  </si>
  <si>
    <t>текстильное и швейное производство</t>
  </si>
  <si>
    <t>DB</t>
  </si>
  <si>
    <t>производство кожи, изделий из кожи и производство обуви</t>
  </si>
  <si>
    <t>DC</t>
  </si>
  <si>
    <t>обработка древесины и производство изделий из дерева</t>
  </si>
  <si>
    <t>DD</t>
  </si>
  <si>
    <t>целлюлозно-бумажное производство; издательская и полиграфическая деятельность</t>
  </si>
  <si>
    <t>DE</t>
  </si>
  <si>
    <t>химическое производство</t>
  </si>
  <si>
    <t>DG</t>
  </si>
  <si>
    <t>производство резиновых и пластмассовых изделий</t>
  </si>
  <si>
    <t>DH</t>
  </si>
  <si>
    <t>производство прочих неметаллических минеральных продуктов</t>
  </si>
  <si>
    <t>DI</t>
  </si>
  <si>
    <t>металлургическое производство и производство готовых металлических изделий</t>
  </si>
  <si>
    <t>DJ</t>
  </si>
  <si>
    <t>производство электрооборудования, электронного и оптического оборудования</t>
  </si>
  <si>
    <t>DL</t>
  </si>
  <si>
    <t xml:space="preserve">производство машин и оборудования </t>
  </si>
  <si>
    <t xml:space="preserve">   38.9  </t>
  </si>
  <si>
    <t>производство транспортных средств и оборудования</t>
  </si>
  <si>
    <t xml:space="preserve">DM </t>
  </si>
  <si>
    <t>производство и распределение электроэнергии, газа и воды</t>
  </si>
  <si>
    <t xml:space="preserve">E </t>
  </si>
  <si>
    <t>монтаж зданий и сооружений из сборных конструкций</t>
  </si>
  <si>
    <t xml:space="preserve">45.21.7 </t>
  </si>
  <si>
    <t>устройство покрытий зданий и сооружений</t>
  </si>
  <si>
    <t>45.22</t>
  </si>
  <si>
    <t>производство прочих строительных работ</t>
  </si>
  <si>
    <t>45.25</t>
  </si>
  <si>
    <t>предоставление прочих видов услуг</t>
  </si>
  <si>
    <t>производство фармацевтической продукции</t>
  </si>
  <si>
    <t xml:space="preserve">24.4 </t>
  </si>
  <si>
    <t>производство офисного оборудования и вычислительной техники</t>
  </si>
  <si>
    <t xml:space="preserve">30 </t>
  </si>
  <si>
    <t>производство электронных компонентов, аппаратуры для радио, телевидения и связи</t>
  </si>
  <si>
    <t>32</t>
  </si>
  <si>
    <t>производство медицинских изделий; средств измерений,контроля,управления и испытаний;оптических приборов,фото- и кинооборудования;часов</t>
  </si>
  <si>
    <t xml:space="preserve">33 </t>
  </si>
  <si>
    <t>производство летательных аппаратов, включая космические</t>
  </si>
  <si>
    <t xml:space="preserve">35.3 </t>
  </si>
  <si>
    <t>химическое производство (без производства фармацевтической продукции и взрывчатых веществ)</t>
  </si>
  <si>
    <t xml:space="preserve">24.03 </t>
  </si>
  <si>
    <t xml:space="preserve">38.9 </t>
  </si>
  <si>
    <t>производство электрических машин и электрооборудования</t>
  </si>
  <si>
    <t xml:space="preserve">31 </t>
  </si>
  <si>
    <t>производство автомобилей, прицепов и полуприцепов</t>
  </si>
  <si>
    <t xml:space="preserve">34 </t>
  </si>
  <si>
    <t>производство железно-дорожного подвижного состава (локомотивов, трамвайных моторных вагонов и прочего подвижного состава); производство мотоциклов и велосипедов; производство прочих транспортных средств и оборудования, не включенных в другие группировки</t>
  </si>
  <si>
    <t>35.20.02</t>
  </si>
  <si>
    <t>издательская деятельность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</si>
  <si>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</si>
  <si>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 xml:space="preserve">74.1 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</si>
  <si>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</t>
  </si>
  <si>
    <t xml:space="preserve">74.2  </t>
  </si>
  <si>
    <t>рекламная деятельность</t>
  </si>
  <si>
    <t xml:space="preserve">74.4 </t>
  </si>
  <si>
    <t>трудоустройство и подбор персонала</t>
  </si>
  <si>
    <t xml:space="preserve">74.5   </t>
  </si>
  <si>
    <t>предоставление различных видов услуг</t>
  </si>
  <si>
    <t xml:space="preserve">74.8 </t>
  </si>
  <si>
    <t xml:space="preserve">64.2  </t>
  </si>
  <si>
    <t>деятельность, связанная с использованием вычислительной техники и информационных технологий</t>
  </si>
  <si>
    <t xml:space="preserve">72 </t>
  </si>
  <si>
    <t>научные исследования и разработки</t>
  </si>
  <si>
    <t>73</t>
  </si>
  <si>
    <t>растениеводство в сочетании с животноводством (смешанное сельское  хозяйство)</t>
  </si>
  <si>
    <t xml:space="preserve">01.3 </t>
  </si>
  <si>
    <t>предоставление услуг в области растениеводства,декоративного садоводства и животноводства, кроме  ветеринарных услуг</t>
  </si>
  <si>
    <t xml:space="preserve">01.4 </t>
  </si>
  <si>
    <t>22.1</t>
  </si>
  <si>
    <t>из них:</t>
  </si>
  <si>
    <r>
      <rPr>
        <vertAlign val="superscript"/>
        <sz val="8"/>
        <color indexed="8"/>
        <rFont val="Times New Roman"/>
        <family val="1"/>
      </rPr>
      <t xml:space="preserve">2) </t>
    </r>
    <r>
      <rPr>
        <sz val="8"/>
        <color indexed="8"/>
        <rFont val="Times New Roman"/>
        <family val="1"/>
      </rPr>
      <t xml:space="preserve">Данные разрабатываются, начиная  с отчета за 2012 г.
</t>
    </r>
    <r>
      <rPr>
        <b/>
        <i/>
        <sz val="8"/>
        <color indexed="8"/>
        <rFont val="Times New Roman"/>
        <family val="1"/>
      </rPr>
      <t xml:space="preserve">Высокотехнологичные виды экономической деятельности </t>
    </r>
    <r>
      <rPr>
        <sz val="8"/>
        <color indexed="8"/>
        <rFont val="Times New Roman"/>
        <family val="1"/>
      </rPr>
      <t xml:space="preserve"> по  ОКВЭД ОК 029-2007 (КДЕС ред. 1.1) (производство фармацевтической продукции (код 24.4); производство офисного оборудования и вычислительной техники (код 30); производство электронных компонентов, аппаратуры для радио, телевидения и связи (код 32);  производство медицинских изделий; средств измерений, контроля, управления и испытаний; оптических приборов, фото- и кинооборудования; часов (код 33); производство летательных аппаратов, включая космические (код 35.3)). 
 </t>
    </r>
    <r>
      <rPr>
        <b/>
        <i/>
        <sz val="8"/>
        <color indexed="8"/>
        <rFont val="Times New Roman"/>
        <family val="1"/>
      </rPr>
      <t>Среднетехнологичные  (высокого уровня) виды экономической деятельности</t>
    </r>
    <r>
      <rPr>
        <sz val="8"/>
        <color indexed="8"/>
        <rFont val="Times New Roman"/>
        <family val="1"/>
      </rPr>
      <t xml:space="preserve">  по ОКВЭД ОК 029-2007 (КДЕС ред. 1.1) (химическое производство (без производства пороха и взрывчатых веществ) исключая производство фармацевтической продукции (код 24 (без 24.4, 24.61);  производство машин и оборудования (без производства оружия и боеприпасов) (сумма кодов 29.1; 29.2; 29.3; 29.4; 29.5; 29.7); производство электрических машин и электрооборудования ( код 31); производство автомобилей, прицепов и полуприцепов (код 34); производство железнодорожного подвижного состава (локомотивов, трамвайных моторных вагонов и прочего пожвижного состава); производство мотоциклов и велосипедов; производство прочих транспортных средств и оборудования, не включенных в другие группировки (сумма кодов 35.2; 35.4; 35.5)).
</t>
    </r>
    <r>
      <rPr>
        <b/>
        <i/>
        <sz val="8"/>
        <color indexed="8"/>
        <rFont val="Times New Roman"/>
        <family val="1"/>
      </rPr>
      <t xml:space="preserve">Наукоемкие виды экономической деятельности </t>
    </r>
    <r>
      <rPr>
        <sz val="8"/>
        <color indexed="8"/>
        <rFont val="Times New Roman"/>
        <family val="1"/>
      </rPr>
      <t xml:space="preserve"> по ОКВЭД ОК 029-2007 (КДЕС ред. 1.1) (деятельность в области электросвязи (код 64.2);  деятельность, связанная с использованием вычислительной техники и информационных технологий (72); научные исследования и разработки (73)).</t>
    </r>
  </si>
  <si>
    <r>
      <t>Высокотехнологичные виды экономической деятельности</t>
    </r>
    <r>
      <rPr>
        <b/>
        <vertAlign val="superscript"/>
        <sz val="9"/>
        <rFont val="Times New Roman"/>
        <family val="1"/>
      </rPr>
      <t>2)</t>
    </r>
    <r>
      <rPr>
        <b/>
        <sz val="10"/>
        <rFont val="Times New Roman"/>
        <family val="1"/>
      </rPr>
      <t xml:space="preserve"> </t>
    </r>
  </si>
  <si>
    <r>
      <t>Среднетехнологичные виды экономической деятельности</t>
    </r>
    <r>
      <rPr>
        <b/>
        <vertAlign val="superscript"/>
        <sz val="9"/>
        <rFont val="Times New Roman"/>
        <family val="1"/>
      </rPr>
      <t xml:space="preserve">2) </t>
    </r>
  </si>
  <si>
    <r>
      <t>Наукоемкие виды экономической деятельности</t>
    </r>
    <r>
      <rPr>
        <b/>
        <vertAlign val="superscript"/>
        <sz val="9"/>
        <rFont val="Times New Roman"/>
        <family val="1"/>
      </rPr>
      <t xml:space="preserve">2) </t>
    </r>
  </si>
  <si>
    <t>деятельность в области электросвязи</t>
  </si>
  <si>
    <r>
      <t xml:space="preserve">1) </t>
    </r>
    <r>
      <rPr>
        <sz val="8"/>
        <rFont val="Times New Roman"/>
        <family val="1"/>
      </rPr>
      <t xml:space="preserve">По данным формы федерального статистического наблюдения № 4-инновация "Сведения об инновационной деятельности организации" (годовая). Начиная с отчета за 2011 год, в отчет включены организации с 73 кодом ОКВЭД. Начиная с отчета за 2015 год, в отчет включены организации с кодами ОКВЭД 45.21.7; 45.22; 45.25. Начиная с отчета за 2016 год, в обследование включены организации с кодами ОКВЭД: 01.1; 01.2; 01.3; 01.4.       
</t>
    </r>
  </si>
  <si>
    <r>
      <t>Код по ОКВЭД2            ОК 029-2014                       (КДЕС Ред. 2)</t>
    </r>
    <r>
      <rPr>
        <b/>
        <vertAlign val="superscript"/>
        <sz val="10"/>
        <rFont val="Times New Roman"/>
        <family val="1"/>
      </rPr>
      <t>2)</t>
    </r>
  </si>
  <si>
    <t>в том числе 
инновационые товары, работы, услуги</t>
  </si>
  <si>
    <t xml:space="preserve">Всего   </t>
  </si>
  <si>
    <t>выращивание однолетних культур</t>
  </si>
  <si>
    <t>выращивание многолетних культур</t>
  </si>
  <si>
    <t>выращивание рассады</t>
  </si>
  <si>
    <t>01.3</t>
  </si>
  <si>
    <t>01.4</t>
  </si>
  <si>
    <t>смешанное сельское хозяйство</t>
  </si>
  <si>
    <t>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</si>
  <si>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</si>
  <si>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</si>
  <si>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промышленное производство</t>
  </si>
  <si>
    <t xml:space="preserve">добыча полезных ископаемых   </t>
  </si>
  <si>
    <t>B</t>
  </si>
  <si>
    <t xml:space="preserve">обрабатывающие производства    </t>
  </si>
  <si>
    <t>C</t>
  </si>
  <si>
    <t xml:space="preserve">производство пищевых продуктов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</si>
  <si>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</si>
  <si>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</si>
  <si>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</si>
  <si>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</si>
  <si>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 изделий из кожи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</si>
  <si>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 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</si>
  <si>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</si>
  <si>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</si>
  <si>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</si>
  <si>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</si>
  <si>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</si>
  <si>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   </t>
  </si>
  <si>
    <t xml:space="preserve">производство прочей неметаллической минеральной продукции  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</si>
  <si>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</si>
  <si>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</si>
  <si>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</si>
  <si>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</si>
  <si>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 машин и оборудования, не включенных в другие группировки</t>
  </si>
  <si>
    <t xml:space="preserve">производство автотранспортных средств, прицепов и полуприцепов 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</si>
  <si>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</si>
  <si>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</si>
  <si>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</si>
  <si>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</si>
  <si>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</si>
  <si>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</si>
  <si>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</si>
  <si>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производство кровельных работ </t>
  </si>
  <si>
    <t>43.91</t>
  </si>
  <si>
    <t xml:space="preserve">работы строительные специализированные прочие, не включенные в другие группировки </t>
  </si>
  <si>
    <t>43.99</t>
  </si>
  <si>
    <t xml:space="preserve">деятельность издательская 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</si>
  <si>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</si>
  <si>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</si>
  <si>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</si>
  <si>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</si>
  <si>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</si>
  <si>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</si>
  <si>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</si>
  <si>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</si>
  <si>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r>
      <t xml:space="preserve">собирательная классификационная группировка видов экономической деятельности "Сектор инжиниринговых услуг и промышленного дизайна" </t>
    </r>
    <r>
      <rPr>
        <b/>
        <vertAlign val="superscript"/>
        <sz val="10"/>
        <rFont val="Times New Roman"/>
        <family val="1"/>
      </rPr>
      <t xml:space="preserve">3)               </t>
    </r>
  </si>
  <si>
    <t>1323500.029.12</t>
  </si>
  <si>
    <r>
      <t xml:space="preserve">собирательная классификационная группировка видов экономической деятельности "Сектор информационного-коммуникационных технологий" </t>
    </r>
    <r>
      <rPr>
        <b/>
        <vertAlign val="superscript"/>
        <sz val="10"/>
        <rFont val="Times New Roman"/>
        <family val="1"/>
      </rPr>
      <t xml:space="preserve">4)                                                              </t>
    </r>
  </si>
  <si>
    <t>1324500.029.01</t>
  </si>
  <si>
    <r>
      <t xml:space="preserve">собирательная классификационная группировка видов экономической деятельности "Сектор контента и средств массовой информации" </t>
    </r>
    <r>
      <rPr>
        <b/>
        <vertAlign val="superscript"/>
        <sz val="10"/>
        <rFont val="Times New Roman"/>
        <family val="1"/>
      </rPr>
      <t>5)</t>
    </r>
  </si>
  <si>
    <t>1324500.029.02</t>
  </si>
  <si>
    <r>
      <t xml:space="preserve">собирательная классификационная группировка видов экономической деятельности " Отрасль информационных технологий" </t>
    </r>
    <r>
      <rPr>
        <b/>
        <vertAlign val="superscript"/>
        <sz val="10"/>
        <rFont val="Times New Roman"/>
        <family val="1"/>
      </rPr>
      <t>6)</t>
    </r>
  </si>
  <si>
    <t>1324500.029.11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</si>
  <si>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</si>
  <si>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Общероссийский классификатор видов экономической деятельности (ОКВЭД2 ОК 029-2014 (КДЕС Ред. 2).</t>
    </r>
  </si>
  <si>
    <r>
      <t xml:space="preserve">3)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инжиниринговых услуг и промышленного дизайна" относятся следующие виды экономической деятельности  (ОКВЭД2 ОК 029-2014 (КДЕС Ред. 2): 71.12.1, 71.12.11, 71.12.12, 71.12.13, 71.12.2, 74.10  в соответствии с  приказом Минпромторга России от 18.08.2016 № 2890.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</si>
  <si>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информационно-коммуникационных технологий" относятся следующие виды экономической деятельности  (ОКВЭД2 ОК 029-2014 (КДЕС Ред. 2): 26.1, 26.20, 26.30, 26.40, 26.80, 58.2, 61.10, 61.20, 61.30, 61.90, 62.01, 62.02,  62.03, 62.09, 63.11, 63.12  в соответствии с приказом Минкомсвязи России от 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</si>
  <si>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контента и средств массовой информации" относятся следующие виды экономической деятельности (ОКВЭД2 ОК 029-2014 (КДЕС Ред. 2): 58.1, 63.91,  63.99  в соответствии с приказом Минкомсвязи России от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</si>
  <si>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6) </t>
    </r>
    <r>
      <rPr>
        <sz val="10"/>
        <color indexed="8"/>
        <rFont val="Times New Roman"/>
        <family val="1"/>
      </rPr>
      <t>К  собирательной классификационной группировке видов экономической деятельности  "Отрасль информационных технологий"  относятся следующие виды экономической деятельности (ОКВЭД2 ОК 029-2014 (КДЕС Ред. 2): 62.01, 62.02, 62.03, 63.11  в соответствии с приказом Минкомсвязи России от 30.12.2014 № 502.</t>
    </r>
    <r>
      <rPr>
        <vertAlign val="superscript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</si>
  <si>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"-" - явление отсутствует.</t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</si>
  <si>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 , по видам экономической деятельности</t>
    </r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</si>
  <si>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, по видам экономической деятельности </t>
    </r>
  </si>
  <si>
    <r>
      <t xml:space="preserve">собирательная классификационная группировка видов экономической деятельности  в области производства товаров и оказания услуг для детей </t>
    </r>
    <r>
      <rPr>
        <b/>
        <vertAlign val="superscript"/>
        <sz val="10"/>
        <rFont val="Times New Roman"/>
        <family val="1"/>
      </rPr>
      <t>7)</t>
    </r>
  </si>
  <si>
    <t xml:space="preserve">1323500.029.35 </t>
  </si>
  <si>
    <t>...</t>
  </si>
  <si>
    <r>
      <t>собирательная классификационная группировка видов экономической деятельности  в области промышленности строительных материалов</t>
    </r>
    <r>
      <rPr>
        <b/>
        <vertAlign val="superscript"/>
        <sz val="10"/>
        <rFont val="Times New Roman"/>
        <family val="1"/>
      </rPr>
      <t>8)</t>
    </r>
  </si>
  <si>
    <t xml:space="preserve">1323500.029.33 </t>
  </si>
  <si>
    <r>
      <t xml:space="preserve">7) </t>
    </r>
    <r>
      <rPr>
        <sz val="10"/>
        <color indexed="8"/>
        <rFont val="Times New Roman"/>
        <family val="1"/>
      </rPr>
      <t>К собирательной классификационно группировке видов экономической деятельности в области производства товаров и оказания услуг для детей относятся следующие виды экономической деятельности  (ОКВЭД2)ОК 029-2014 (КДЕС Ред.2): 10.86.11, 10.86.12, 10.86.2, 10.86.3, 10.86.4, 10.86.5, 10.86.7, 10.86.8, 10.86.9, 13.92, 13.99, 14.11.1, 14.19.11, 14.19.21, 14.19.4, 14.20.1, 14.31.1, 14.19.5, 15.20.11, 15.20.12, 15.20.13, 15.20.14, 15.20.2, 15.20.32, 15.20.5, 17.22, 17.23, 20.41.3, 20.42, 22.19.7, 23.13.1, 30.92.1, 30.92.4, 31.01, 31.03, 31.09.1, 32.20, 32.30, 32.40, 32.50, 32.99.2, 58.11.1, 58.11.2, 58.11.3, 58.11.4, 58.14.1 в соответствии с приказом Минпромторга России от 31.07.2018 № 3017.</t>
    </r>
  </si>
  <si>
    <r>
      <t xml:space="preserve">8) </t>
    </r>
    <r>
      <rPr>
        <sz val="10"/>
        <color indexed="8"/>
        <rFont val="Times New Roman"/>
        <family val="1"/>
      </rPr>
      <t>К собирательной  классификационной грруппировке видов экономической деятельности в области промышленности строительных материалов относятся следующие виды экономической деятельности  ОКВЭД2) ОК 029-2014 (КДЕС Ред.2): 08.1, 08.11, 08.11.1, 08.11.2, 08.11.3, 08.11.4, 08.12, 08.12.1, 08.12.2, 08.91, 08.99.1, 08.99.22, 08.99.23, 08.99.36, 16.10.1, 16.10.2, 16.21, 16.21.1, 16.21.11, 16.21.12, 16.21.13, 16.22, 16.23, 16.23.1, 16.23.2, 17.12.2, 17.24, 19.20.9, 22.23, 23.11, 23.11.1, 23.11.2, 23.11.3, 23.11.4, 23.12, 23.12.1, 23.12.2, 23.12.3, 23.14, 23.19.2, 23.2, 23.20, 23.20.1, 23.20.2, 23.20.3, 23.20.9, 23.3, 23.31, 23.32, 23.42, 23.43, 23.5, 23.51, 23.52, 23.52.1, 23.52.2, 23.52.3, 23.6, 23.61, 23.61.1, 23.61.2, 23.62, 23.63, 23.64, 23.65, 23.65.1, 23.65.2, 23.69, 23.7, 23.70, 23.70.1, 23.70.2, 23.70.3, 23.99, 23.99.1, 23.99.2, 23.99.3, 24.10.6, 24.20.1, 24.33, 25.1, 25.11, 25.12, 25.93, 25.93.1, 25.99.11  в соответствии с приказом Минпромторга России от 24.07.2018 № 2893.</t>
    </r>
  </si>
  <si>
    <t>"..." - данных не имеется</t>
  </si>
  <si>
    <t>(млн рублей)</t>
  </si>
  <si>
    <t>Обновлено 30.08.2019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</si>
</sst>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=0]\ &quot;&quot;;0.0"/>
    <numFmt numFmtId="186" formatCode="[&lt;100]\ &quot;&quot;;0"/>
    <numFmt numFmtId="187" formatCode="#,##0.0"/>
    <numFmt numFmtId="188" formatCode="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justify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6" fillId="0" borderId="0" xfId="0" applyFont="1" applyAlignment="1">
      <alignment horizontal="left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vertical="center" wrapText="1"/>
    </xf>
    <xf numFmtId="187" fontId="6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87" fontId="6" fillId="0" borderId="0" xfId="0" applyNumberFormat="1" applyFont="1" applyFill="1" applyBorder="1" applyAlignment="1">
      <alignment horizontal="center" wrapText="1"/>
    </xf>
    <xf numFmtId="187" fontId="6" fillId="0" borderId="12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0" fontId="6" fillId="0" borderId="12" xfId="0" applyFont="1" applyFill="1" applyBorder="1" applyAlignment="1">
      <alignment horizontal="left" wrapText="1" indent="1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187" fontId="5" fillId="0" borderId="15" xfId="0" applyNumberFormat="1" applyFont="1" applyFill="1" applyBorder="1" applyAlignment="1">
      <alignment horizontal="right" wrapText="1" indent="1"/>
    </xf>
    <xf numFmtId="187" fontId="5" fillId="0" borderId="10" xfId="0" applyNumberFormat="1" applyFont="1" applyFill="1" applyBorder="1" applyAlignment="1">
      <alignment horizontal="right" wrapText="1" indent="1"/>
    </xf>
    <xf numFmtId="187" fontId="5" fillId="0" borderId="12" xfId="0" applyNumberFormat="1" applyFont="1" applyFill="1" applyBorder="1" applyAlignment="1">
      <alignment horizontal="right" wrapText="1" indent="1"/>
    </xf>
    <xf numFmtId="187" fontId="5" fillId="0" borderId="16" xfId="0" applyNumberFormat="1" applyFont="1" applyFill="1" applyBorder="1" applyAlignment="1">
      <alignment horizontal="right" wrapText="1" indent="1"/>
    </xf>
    <xf numFmtId="187" fontId="5" fillId="0" borderId="14" xfId="0" applyNumberFormat="1" applyFont="1" applyFill="1" applyBorder="1" applyAlignment="1">
      <alignment horizontal="right" wrapText="1" indent="1"/>
    </xf>
    <xf numFmtId="187" fontId="6" fillId="0" borderId="10" xfId="0" applyNumberFormat="1" applyFont="1" applyFill="1" applyBorder="1" applyAlignment="1">
      <alignment horizontal="right" wrapText="1" indent="1"/>
    </xf>
    <xf numFmtId="49" fontId="6" fillId="0" borderId="10" xfId="0" applyNumberFormat="1" applyFont="1" applyFill="1" applyBorder="1" applyAlignment="1">
      <alignment horizontal="right" wrapText="1" indent="1"/>
    </xf>
    <xf numFmtId="4" fontId="6" fillId="0" borderId="10" xfId="0" applyNumberFormat="1" applyFont="1" applyFill="1" applyBorder="1" applyAlignment="1">
      <alignment horizontal="right" wrapText="1" indent="1"/>
    </xf>
    <xf numFmtId="49" fontId="5" fillId="0" borderId="10" xfId="0" applyNumberFormat="1" applyFont="1" applyFill="1" applyBorder="1" applyAlignment="1">
      <alignment horizontal="right" wrapText="1" indent="1"/>
    </xf>
    <xf numFmtId="180" fontId="5" fillId="0" borderId="10" xfId="0" applyNumberFormat="1" applyFont="1" applyFill="1" applyBorder="1" applyAlignment="1">
      <alignment horizontal="right" wrapText="1" indent="1"/>
    </xf>
    <xf numFmtId="180" fontId="6" fillId="0" borderId="10" xfId="0" applyNumberFormat="1" applyFont="1" applyFill="1" applyBorder="1" applyAlignment="1">
      <alignment horizontal="right" wrapText="1" indent="1"/>
    </xf>
    <xf numFmtId="187" fontId="5" fillId="0" borderId="15" xfId="0" applyNumberFormat="1" applyFont="1" applyFill="1" applyBorder="1" applyAlignment="1">
      <alignment horizontal="right" indent="1"/>
    </xf>
    <xf numFmtId="187" fontId="5" fillId="0" borderId="14" xfId="0" applyNumberFormat="1" applyFont="1" applyFill="1" applyBorder="1" applyAlignment="1">
      <alignment horizontal="right" indent="1"/>
    </xf>
    <xf numFmtId="187" fontId="5" fillId="0" borderId="10" xfId="0" applyNumberFormat="1" applyFont="1" applyFill="1" applyBorder="1" applyAlignment="1">
      <alignment horizontal="right" indent="1"/>
    </xf>
    <xf numFmtId="187" fontId="6" fillId="0" borderId="10" xfId="0" applyNumberFormat="1" applyFont="1" applyFill="1" applyBorder="1" applyAlignment="1">
      <alignment horizontal="right" indent="1"/>
    </xf>
    <xf numFmtId="49" fontId="6" fillId="0" borderId="10" xfId="0" applyNumberFormat="1" applyFont="1" applyFill="1" applyBorder="1" applyAlignment="1">
      <alignment horizontal="right" indent="1"/>
    </xf>
    <xf numFmtId="4" fontId="6" fillId="0" borderId="10" xfId="0" applyNumberFormat="1" applyFont="1" applyFill="1" applyBorder="1" applyAlignment="1">
      <alignment horizontal="right" indent="1"/>
    </xf>
    <xf numFmtId="187" fontId="0" fillId="0" borderId="0" xfId="0" applyNumberFormat="1" applyFont="1" applyAlignment="1">
      <alignment horizontal="right" indent="1"/>
    </xf>
    <xf numFmtId="187" fontId="6" fillId="0" borderId="10" xfId="0" applyNumberFormat="1" applyFont="1" applyBorder="1" applyAlignment="1">
      <alignment horizontal="right" indent="1"/>
    </xf>
    <xf numFmtId="49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7" fontId="5" fillId="0" borderId="10" xfId="0" applyNumberFormat="1" applyFont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right" indent="1"/>
    </xf>
    <xf numFmtId="185" fontId="6" fillId="0" borderId="10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185" fontId="5" fillId="0" borderId="1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80" fontId="6" fillId="0" borderId="10" xfId="0" applyNumberFormat="1" applyFont="1" applyBorder="1" applyAlignment="1">
      <alignment horizontal="right" indent="1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87" fontId="5" fillId="0" borderId="17" xfId="0" applyNumberFormat="1" applyFont="1" applyFill="1" applyBorder="1" applyAlignment="1">
      <alignment horizontal="right" wrapText="1" indent="1"/>
    </xf>
    <xf numFmtId="187" fontId="5" fillId="0" borderId="17" xfId="0" applyNumberFormat="1" applyFont="1" applyFill="1" applyBorder="1" applyAlignment="1">
      <alignment horizontal="right" indent="1"/>
    </xf>
    <xf numFmtId="187" fontId="5" fillId="0" borderId="18" xfId="0" applyNumberFormat="1" applyFont="1" applyFill="1" applyBorder="1" applyAlignment="1">
      <alignment horizontal="right" wrapText="1" indent="1"/>
    </xf>
    <xf numFmtId="187" fontId="5" fillId="0" borderId="0" xfId="0" applyNumberFormat="1" applyFont="1" applyFill="1" applyBorder="1" applyAlignment="1">
      <alignment horizontal="right" indent="1"/>
    </xf>
    <xf numFmtId="187" fontId="5" fillId="0" borderId="13" xfId="0" applyNumberFormat="1" applyFont="1" applyFill="1" applyBorder="1" applyAlignment="1">
      <alignment horizontal="right" indent="1"/>
    </xf>
    <xf numFmtId="187" fontId="5" fillId="0" borderId="19" xfId="0" applyNumberFormat="1" applyFont="1" applyFill="1" applyBorder="1" applyAlignment="1">
      <alignment horizontal="right" indent="1"/>
    </xf>
    <xf numFmtId="187" fontId="5" fillId="0" borderId="18" xfId="0" applyNumberFormat="1" applyFont="1" applyFill="1" applyBorder="1" applyAlignment="1">
      <alignment horizontal="right" indent="1"/>
    </xf>
    <xf numFmtId="187" fontId="5" fillId="0" borderId="20" xfId="0" applyNumberFormat="1" applyFont="1" applyFill="1" applyBorder="1" applyAlignment="1">
      <alignment horizontal="right" inden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2"/>
    </xf>
    <xf numFmtId="0" fontId="6" fillId="0" borderId="10" xfId="0" applyFont="1" applyFill="1" applyBorder="1" applyAlignment="1">
      <alignment horizontal="left" wrapText="1" indent="2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 inden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 inden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 indent="2"/>
    </xf>
    <xf numFmtId="0" fontId="5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 indent="2"/>
    </xf>
    <xf numFmtId="0" fontId="6" fillId="0" borderId="20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center" wrapText="1"/>
    </xf>
    <xf numFmtId="187" fontId="6" fillId="0" borderId="15" xfId="0" applyNumberFormat="1" applyFont="1" applyFill="1" applyBorder="1" applyAlignment="1">
      <alignment horizontal="right" wrapText="1" indent="1"/>
    </xf>
    <xf numFmtId="0" fontId="6" fillId="0" borderId="18" xfId="0" applyFont="1" applyFill="1" applyBorder="1" applyAlignment="1">
      <alignment horizontal="left" wrapText="1" indent="3"/>
    </xf>
    <xf numFmtId="0" fontId="6" fillId="0" borderId="14" xfId="0" applyFont="1" applyFill="1" applyBorder="1" applyAlignment="1">
      <alignment horizontal="center" wrapText="1"/>
    </xf>
    <xf numFmtId="187" fontId="6" fillId="0" borderId="14" xfId="0" applyNumberFormat="1" applyFont="1" applyFill="1" applyBorder="1" applyAlignment="1">
      <alignment horizontal="right" indent="1"/>
    </xf>
    <xf numFmtId="0" fontId="6" fillId="0" borderId="14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5" xfId="0" applyNumberFormat="1" applyFont="1" applyFill="1" applyBorder="1" applyAlignment="1">
      <alignment horizontal="center" vertical="top" wrapText="1"/>
    </xf>
    <xf numFmtId="187" fontId="5" fillId="0" borderId="22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right" wrapText="1"/>
    </xf>
    <xf numFmtId="187" fontId="5" fillId="0" borderId="22" xfId="0" applyNumberFormat="1" applyFont="1" applyFill="1" applyBorder="1" applyAlignment="1">
      <alignment horizontal="right" indent="1"/>
    </xf>
    <xf numFmtId="0" fontId="6" fillId="0" borderId="15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/>
    </xf>
    <xf numFmtId="187" fontId="6" fillId="0" borderId="15" xfId="0" applyNumberFormat="1" applyFont="1" applyFill="1" applyBorder="1" applyAlignment="1">
      <alignment horizontal="right" indent="1"/>
    </xf>
    <xf numFmtId="0" fontId="5" fillId="0" borderId="15" xfId="0" applyFont="1" applyFill="1" applyBorder="1" applyAlignment="1">
      <alignment/>
    </xf>
    <xf numFmtId="187" fontId="5" fillId="0" borderId="20" xfId="0" applyNumberFormat="1" applyFont="1" applyFill="1" applyBorder="1" applyAlignment="1">
      <alignment horizontal="right" wrapText="1" indent="1"/>
    </xf>
    <xf numFmtId="187" fontId="5" fillId="0" borderId="13" xfId="0" applyNumberFormat="1" applyFont="1" applyFill="1" applyBorder="1" applyAlignment="1">
      <alignment horizontal="right" wrapText="1" indent="1"/>
    </xf>
    <xf numFmtId="187" fontId="6" fillId="0" borderId="20" xfId="0" applyNumberFormat="1" applyFont="1" applyFill="1" applyBorder="1" applyAlignment="1">
      <alignment horizontal="right" wrapText="1" indent="1"/>
    </xf>
    <xf numFmtId="187" fontId="6" fillId="0" borderId="12" xfId="0" applyNumberFormat="1" applyFont="1" applyFill="1" applyBorder="1" applyAlignment="1">
      <alignment horizontal="right" wrapText="1" indent="1"/>
    </xf>
    <xf numFmtId="187" fontId="6" fillId="0" borderId="18" xfId="0" applyNumberFormat="1" applyFont="1" applyFill="1" applyBorder="1" applyAlignment="1">
      <alignment horizontal="right" indent="1"/>
    </xf>
    <xf numFmtId="187" fontId="6" fillId="0" borderId="13" xfId="0" applyNumberFormat="1" applyFont="1" applyFill="1" applyBorder="1" applyAlignment="1">
      <alignment horizontal="right" indent="1"/>
    </xf>
    <xf numFmtId="187" fontId="6" fillId="0" borderId="14" xfId="0" applyNumberFormat="1" applyFont="1" applyFill="1" applyBorder="1" applyAlignment="1">
      <alignment horizontal="right" wrapText="1" indent="1"/>
    </xf>
    <xf numFmtId="187" fontId="6" fillId="0" borderId="22" xfId="0" applyNumberFormat="1" applyFont="1" applyFill="1" applyBorder="1" applyAlignment="1">
      <alignment horizontal="right" wrapText="1" indent="1"/>
    </xf>
    <xf numFmtId="0" fontId="6" fillId="33" borderId="20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8" fillId="33" borderId="23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6" fillId="33" borderId="23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20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2012\4_inn_&#1079;&#1072;_2012%20g_Okved\T\T7.1-T2-R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&#1054;&#1058;&#1063;&#1045;&#1058;&#1067;\2012\4_inn_&#1079;&#1072;_2012%20g_Okved\T\T7.1-T2-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&#1054;&#1073;&#1097;&#1072;&#1103;%20&#1055;&#1086;&#1083;&#1080;&#1085;&#1072;\&#1054;&#1090;&#1095;&#1077;&#1090;&#1099;%20&#1087;&#1086;%20&#1092;&#1086;&#1088;&#1084;&#1072;&#1084;\&#8470;%204-&#1080;&#1085;&#1085;&#1086;&#1074;&#1072;&#1094;&#1080;&#1103;\&#1054;&#1058;&#1063;&#1045;&#1058;&#1067;\2013\&#1054;&#1058;&#1063;&#1045;&#1058;&#1067;%202013\&#1054;&#1058;&#1063;&#1045;&#1058;&#1067;%20&#1054;&#1057;&#1053;&#1054;&#1042;&#1053;&#1067;&#1045;\&#1086;&#1082;&#1074;&#1101;&#1076;\&#1058;\&#1086;&#1073;&#1097;&#1080;&#1077;\T7.1-T2-R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Users\chibisova\Desktop\T7.1-T2-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7">
        <row r="10">
          <cell r="N10">
            <v>1223106350.2</v>
          </cell>
        </row>
        <row r="11">
          <cell r="C11">
            <v>175318151.5</v>
          </cell>
        </row>
      </sheetData>
      <sheetData sheetId="83">
        <row r="10">
          <cell r="C10">
            <v>4886605907.9</v>
          </cell>
        </row>
        <row r="11">
          <cell r="C11">
            <v>785189997.9</v>
          </cell>
        </row>
      </sheetData>
      <sheetData sheetId="89">
        <row r="10">
          <cell r="C10">
            <v>77689721.4</v>
          </cell>
        </row>
        <row r="11">
          <cell r="C11">
            <v>218960.3</v>
          </cell>
        </row>
        <row r="15">
          <cell r="C15">
            <v>3553930615.4</v>
          </cell>
        </row>
        <row r="16">
          <cell r="C16">
            <v>359546949.3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8">
        <row r="10">
          <cell r="C10">
            <v>195555749.2</v>
          </cell>
        </row>
        <row r="11">
          <cell r="C11">
            <v>30861077.8</v>
          </cell>
        </row>
      </sheetData>
      <sheetData sheetId="79">
        <row r="10">
          <cell r="C10">
            <v>46202365.2</v>
          </cell>
        </row>
        <row r="11">
          <cell r="C11">
            <v>1020573.8</v>
          </cell>
        </row>
      </sheetData>
      <sheetData sheetId="80">
        <row r="10">
          <cell r="C10">
            <v>265554959.8</v>
          </cell>
        </row>
        <row r="11">
          <cell r="C11">
            <v>27997978.2</v>
          </cell>
        </row>
      </sheetData>
      <sheetData sheetId="81">
        <row r="10">
          <cell r="C10">
            <v>283468163.6</v>
          </cell>
        </row>
        <row r="11">
          <cell r="C11">
            <v>43128044.4</v>
          </cell>
        </row>
      </sheetData>
      <sheetData sheetId="84">
        <row r="10">
          <cell r="C10">
            <v>1448275999.3</v>
          </cell>
        </row>
        <row r="11">
          <cell r="C11">
            <v>134239792.4</v>
          </cell>
        </row>
      </sheetData>
      <sheetData sheetId="87">
        <row r="10">
          <cell r="C10">
            <v>1544814850.4</v>
          </cell>
        </row>
        <row r="11">
          <cell r="C11">
            <v>484900397</v>
          </cell>
        </row>
      </sheetData>
      <sheetData sheetId="88">
        <row r="10">
          <cell r="C10">
            <v>403533562</v>
          </cell>
        </row>
        <row r="11">
          <cell r="C11">
            <v>73700161.6</v>
          </cell>
        </row>
      </sheetData>
      <sheetData sheetId="90">
        <row r="10">
          <cell r="C10">
            <v>77689721.4</v>
          </cell>
        </row>
        <row r="11">
          <cell r="C11">
            <v>218960.3</v>
          </cell>
        </row>
      </sheetData>
      <sheetData sheetId="91">
        <row r="15">
          <cell r="C15">
            <v>359979912.4</v>
          </cell>
        </row>
        <row r="16">
          <cell r="C16">
            <v>982619.5</v>
          </cell>
        </row>
      </sheetData>
      <sheetData sheetId="92">
        <row r="15">
          <cell r="C15">
            <v>415035810.5</v>
          </cell>
        </row>
        <row r="16">
          <cell r="C16">
            <v>20563300.4</v>
          </cell>
        </row>
      </sheetData>
      <sheetData sheetId="93">
        <row r="15">
          <cell r="C15">
            <v>46115670.7</v>
          </cell>
        </row>
        <row r="16">
          <cell r="C16">
            <v>1062185.8</v>
          </cell>
        </row>
      </sheetData>
      <sheetData sheetId="94">
        <row r="15">
          <cell r="C15">
            <v>22236282.9</v>
          </cell>
        </row>
        <row r="16">
          <cell r="C16">
            <v>158.6</v>
          </cell>
        </row>
      </sheetData>
      <sheetData sheetId="95">
        <row r="15">
          <cell r="C15">
            <v>30244376.9</v>
          </cell>
        </row>
        <row r="16">
          <cell r="C16">
            <v>16105.4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14.1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29.4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.00.09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79">
        <row r="10">
          <cell r="C10">
            <v>208611166.2</v>
          </cell>
        </row>
        <row r="11">
          <cell r="C11">
            <v>34203044.9</v>
          </cell>
        </row>
      </sheetData>
      <sheetData sheetId="80">
        <row r="10">
          <cell r="C10">
            <v>48389287.5</v>
          </cell>
        </row>
        <row r="11">
          <cell r="C11">
            <v>834358.8</v>
          </cell>
        </row>
      </sheetData>
      <sheetData sheetId="81">
        <row r="10">
          <cell r="C10">
            <v>281185609.8</v>
          </cell>
        </row>
        <row r="11">
          <cell r="C11">
            <v>37565671.4</v>
          </cell>
        </row>
      </sheetData>
      <sheetData sheetId="82">
        <row r="10">
          <cell r="C10">
            <v>303002396.6</v>
          </cell>
        </row>
        <row r="11">
          <cell r="C11">
            <v>55331978.4</v>
          </cell>
        </row>
      </sheetData>
      <sheetData sheetId="83">
        <row r="10">
          <cell r="C10">
            <v>563231075.6</v>
          </cell>
        </row>
        <row r="11">
          <cell r="C11">
            <v>109554360.1</v>
          </cell>
        </row>
      </sheetData>
      <sheetData sheetId="85">
        <row r="10">
          <cell r="C10">
            <v>1471386994.9</v>
          </cell>
        </row>
        <row r="11">
          <cell r="C11">
            <v>126774279.7</v>
          </cell>
        </row>
      </sheetData>
      <sheetData sheetId="87">
        <row r="10">
          <cell r="C10">
            <v>468752395.7</v>
          </cell>
        </row>
        <row r="11">
          <cell r="C11">
            <v>24407457.7</v>
          </cell>
        </row>
      </sheetData>
      <sheetData sheetId="88">
        <row r="10">
          <cell r="C10">
            <v>1628899159.4</v>
          </cell>
        </row>
        <row r="11">
          <cell r="C11">
            <v>477291027.1</v>
          </cell>
        </row>
      </sheetData>
      <sheetData sheetId="89">
        <row r="10">
          <cell r="C10">
            <v>399795961</v>
          </cell>
        </row>
        <row r="11">
          <cell r="C11">
            <v>81813988</v>
          </cell>
        </row>
      </sheetData>
      <sheetData sheetId="91">
        <row r="10">
          <cell r="C10">
            <v>88536641.7</v>
          </cell>
        </row>
        <row r="11">
          <cell r="C11">
            <v>231232.9</v>
          </cell>
        </row>
      </sheetData>
      <sheetData sheetId="92">
        <row r="15">
          <cell r="C15">
            <v>303698863.8</v>
          </cell>
        </row>
        <row r="16">
          <cell r="C16">
            <v>1282628</v>
          </cell>
        </row>
      </sheetData>
      <sheetData sheetId="93">
        <row r="15">
          <cell r="C15">
            <v>439874430.1</v>
          </cell>
        </row>
        <row r="16">
          <cell r="C16">
            <v>14949558.9</v>
          </cell>
        </row>
      </sheetData>
      <sheetData sheetId="94">
        <row r="15">
          <cell r="C15">
            <v>67114765.2</v>
          </cell>
        </row>
        <row r="16">
          <cell r="C16">
            <v>1151529</v>
          </cell>
        </row>
      </sheetData>
      <sheetData sheetId="95">
        <row r="15">
          <cell r="C15">
            <v>23319383.1</v>
          </cell>
        </row>
        <row r="16">
          <cell r="C16">
            <v>189700</v>
          </cell>
        </row>
      </sheetData>
      <sheetData sheetId="96">
        <row r="15">
          <cell r="C15">
            <v>56864128.8</v>
          </cell>
        </row>
        <row r="16">
          <cell r="C16">
            <v>1377488.3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43_643"/>
      <sheetName val="643_39.00.09"/>
      <sheetName val="643_C"/>
      <sheetName val="643_CA"/>
      <sheetName val="643_10"/>
      <sheetName val="643_11"/>
      <sheetName val="643_12"/>
      <sheetName val="643_CB"/>
      <sheetName val="643_13"/>
      <sheetName val="643_14"/>
      <sheetName val="643_D"/>
      <sheetName val="643_DA"/>
      <sheetName val="643_15"/>
      <sheetName val="643_15.71.2"/>
      <sheetName val="643_15.92"/>
      <sheetName val="643_16"/>
      <sheetName val="643_DB"/>
      <sheetName val="643_17"/>
      <sheetName val="643_18"/>
      <sheetName val="643_DC"/>
      <sheetName val="643_DD"/>
      <sheetName val="643_DE"/>
      <sheetName val="643_21"/>
      <sheetName val="643_22"/>
      <sheetName val="643_23.9"/>
      <sheetName val="643_DG"/>
      <sheetName val="643_24.20"/>
      <sheetName val="643_24.4"/>
      <sheetName val="643_DH"/>
      <sheetName val="643_DI"/>
      <sheetName val="643_26.15.5"/>
      <sheetName val="643_DJ"/>
      <sheetName val="643_27"/>
      <sheetName val="643_28"/>
      <sheetName val="643_38.9"/>
      <sheetName val="643_29.4"/>
      <sheetName val="643_DL"/>
      <sheetName val="643_30"/>
      <sheetName val="643_30.01"/>
      <sheetName val="643_30.02"/>
      <sheetName val="643_31"/>
      <sheetName val="643_32"/>
      <sheetName val="643_33"/>
      <sheetName val="643_33.1"/>
      <sheetName val="643_DM"/>
      <sheetName val="643_34"/>
      <sheetName val="643_34.1"/>
      <sheetName val="643_34.3"/>
      <sheetName val="643_35"/>
      <sheetName val="643_35.1"/>
      <sheetName val="643_35.11.1"/>
      <sheetName val="643_35.2"/>
      <sheetName val="643_35.3"/>
      <sheetName val="643_DN"/>
      <sheetName val="643_36"/>
      <sheetName val="643_37"/>
      <sheetName val="643_39.9"/>
      <sheetName val="643_E"/>
      <sheetName val="643_40.00.09"/>
      <sheetName val="643_41"/>
      <sheetName val="643_64"/>
      <sheetName val="643_72"/>
      <sheetName val="643_72.2"/>
      <sheetName val="643_72.40"/>
      <sheetName val="643_73"/>
      <sheetName val="643_73.10"/>
      <sheetName val="643_74"/>
      <sheetName val="643_74.1"/>
      <sheetName val="643_74.2"/>
      <sheetName val="643_74.20.1"/>
      <sheetName val="643_74.20.2"/>
      <sheetName val="643_74.3"/>
      <sheetName val="643_74.4"/>
      <sheetName val="643_74.5"/>
      <sheetName val="643_74.6"/>
      <sheetName val="643_74.7"/>
      <sheetName val="643_74.8"/>
      <sheetName val="643_30.00.02"/>
      <sheetName val="643_30.00.01"/>
      <sheetName val="643_244"/>
      <sheetName val="643_30.30.01"/>
      <sheetName val="643_30.32.01"/>
      <sheetName val="643_30.33.01"/>
      <sheetName val="643_353"/>
      <sheetName val="643_30.00.03"/>
      <sheetName val="643_24.03"/>
      <sheetName val="643_389"/>
      <sheetName val="643_30.31.03"/>
      <sheetName val="643_30.34.03"/>
      <sheetName val="643_35.20.02"/>
      <sheetName val="643_73.00.01"/>
      <sheetName val="643_221"/>
      <sheetName val="643_741"/>
      <sheetName val="643_742"/>
      <sheetName val="643_744"/>
      <sheetName val="643_745"/>
      <sheetName val="643_748"/>
      <sheetName val="643_642"/>
      <sheetName val="643_73.72.01"/>
      <sheetName val="643_73.73.01"/>
    </sheetNames>
    <sheetDataSet>
      <sheetData sheetId="0">
        <row r="10">
          <cell r="C10">
            <v>36980270925.3</v>
          </cell>
        </row>
        <row r="11">
          <cell r="C11">
            <v>3037407317</v>
          </cell>
        </row>
        <row r="15">
          <cell r="C15">
            <v>4253219947.6</v>
          </cell>
        </row>
        <row r="16">
          <cell r="C16">
            <v>542516515.7</v>
          </cell>
        </row>
      </sheetData>
      <sheetData sheetId="90">
        <row r="10">
          <cell r="C10">
            <v>76496715.5</v>
          </cell>
        </row>
        <row r="11">
          <cell r="C11">
            <v>65096</v>
          </cell>
        </row>
        <row r="15">
          <cell r="C15">
            <v>3969132522.7</v>
          </cell>
        </row>
        <row r="16">
          <cell r="C16">
            <v>541786707.2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E75"/>
  <sheetViews>
    <sheetView zoomScalePageLayoutView="0" workbookViewId="0" topLeftCell="A1">
      <selection activeCell="A75" sqref="A75"/>
    </sheetView>
  </sheetViews>
  <sheetFormatPr defaultColWidth="9.00390625" defaultRowHeight="12.75"/>
  <cols>
    <col min="1" max="1" width="68.75390625" style="2" customWidth="1"/>
    <col min="2" max="2" width="14.375" style="2" customWidth="1"/>
    <col min="3" max="3" width="17.375" style="4" customWidth="1"/>
    <col min="4" max="4" width="16.75390625" style="4" customWidth="1"/>
    <col min="5" max="5" width="17.125" style="92" customWidth="1"/>
    <col min="6" max="6" width="16.25390625" style="92" customWidth="1"/>
    <col min="7" max="133" width="9.125" style="92" customWidth="1"/>
    <col min="134" max="16384" width="9.125" style="2" customWidth="1"/>
  </cols>
  <sheetData>
    <row r="2" spans="1:6" ht="26.25" customHeight="1">
      <c r="A2" s="146" t="s">
        <v>240</v>
      </c>
      <c r="B2" s="146"/>
      <c r="C2" s="146"/>
      <c r="D2" s="146"/>
      <c r="E2" s="146"/>
      <c r="F2" s="146"/>
    </row>
    <row r="3" spans="1:6" ht="14.25" customHeight="1">
      <c r="A3" s="6"/>
      <c r="B3" s="6"/>
      <c r="C3" s="6"/>
      <c r="D3" s="2"/>
      <c r="F3" s="121" t="s">
        <v>249</v>
      </c>
    </row>
    <row r="4" spans="1:6" ht="13.5" customHeight="1">
      <c r="A4" s="147"/>
      <c r="B4" s="150" t="s">
        <v>167</v>
      </c>
      <c r="C4" s="136" t="s">
        <v>1</v>
      </c>
      <c r="D4" s="137"/>
      <c r="E4" s="137"/>
      <c r="F4" s="138"/>
    </row>
    <row r="5" spans="1:6" ht="12.75" customHeight="1">
      <c r="A5" s="148"/>
      <c r="B5" s="151"/>
      <c r="C5" s="139"/>
      <c r="D5" s="140"/>
      <c r="E5" s="140"/>
      <c r="F5" s="141"/>
    </row>
    <row r="6" spans="1:6" ht="30.75" customHeight="1">
      <c r="A6" s="148"/>
      <c r="B6" s="151"/>
      <c r="C6" s="136" t="s">
        <v>3</v>
      </c>
      <c r="D6" s="138"/>
      <c r="E6" s="142" t="s">
        <v>168</v>
      </c>
      <c r="F6" s="143"/>
    </row>
    <row r="7" spans="1:133" s="3" customFormat="1" ht="0.75" customHeight="1">
      <c r="A7" s="148"/>
      <c r="B7" s="151"/>
      <c r="C7" s="139"/>
      <c r="D7" s="141"/>
      <c r="E7" s="144"/>
      <c r="F7" s="145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</row>
    <row r="8" spans="1:133" s="3" customFormat="1" ht="15" customHeight="1">
      <c r="A8" s="149"/>
      <c r="B8" s="152"/>
      <c r="C8" s="10">
        <v>2017</v>
      </c>
      <c r="D8" s="10">
        <v>2018</v>
      </c>
      <c r="E8" s="10">
        <v>2017</v>
      </c>
      <c r="F8" s="119">
        <v>2018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</row>
    <row r="9" spans="1:133" s="3" customFormat="1" ht="12.75">
      <c r="A9" s="94" t="s">
        <v>169</v>
      </c>
      <c r="B9" s="95"/>
      <c r="C9" s="46">
        <v>57611057.814</v>
      </c>
      <c r="D9" s="122">
        <v>68982626.56560001</v>
      </c>
      <c r="E9" s="37">
        <v>4166998.6525</v>
      </c>
      <c r="F9" s="36">
        <v>4516276.3626999995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</row>
    <row r="10" spans="1:133" s="3" customFormat="1" ht="12.75">
      <c r="A10" s="123" t="s">
        <v>77</v>
      </c>
      <c r="B10" s="124"/>
      <c r="C10" s="125"/>
      <c r="D10" s="126"/>
      <c r="E10" s="127"/>
      <c r="F10" s="35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</row>
    <row r="11" spans="1:133" s="3" customFormat="1" ht="12.75">
      <c r="A11" s="96" t="s">
        <v>170</v>
      </c>
      <c r="B11" s="97" t="s">
        <v>80</v>
      </c>
      <c r="C11" s="79">
        <v>549882.6856</v>
      </c>
      <c r="D11" s="47">
        <v>682861.6356</v>
      </c>
      <c r="E11" s="39">
        <v>10625.831300000002</v>
      </c>
      <c r="F11" s="39">
        <v>10260.1302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</row>
    <row r="12" spans="1:133" s="3" customFormat="1" ht="12.75">
      <c r="A12" s="96" t="s">
        <v>171</v>
      </c>
      <c r="B12" s="97" t="s">
        <v>82</v>
      </c>
      <c r="C12" s="47">
        <v>14415.1833</v>
      </c>
      <c r="D12" s="47">
        <v>20186.611100000002</v>
      </c>
      <c r="E12" s="39">
        <v>442.45</v>
      </c>
      <c r="F12" s="36">
        <v>491.524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</row>
    <row r="13" spans="1:133" s="3" customFormat="1" ht="12.75">
      <c r="A13" s="96" t="s">
        <v>172</v>
      </c>
      <c r="B13" s="97" t="s">
        <v>173</v>
      </c>
      <c r="C13" s="48">
        <v>2137.8138</v>
      </c>
      <c r="D13" s="47">
        <v>4198.938700000001</v>
      </c>
      <c r="E13" s="36">
        <v>457.299</v>
      </c>
      <c r="F13" s="36">
        <v>480.574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</row>
    <row r="14" spans="1:133" s="3" customFormat="1" ht="12.75" customHeight="1">
      <c r="A14" s="96" t="s">
        <v>81</v>
      </c>
      <c r="B14" s="97" t="s">
        <v>174</v>
      </c>
      <c r="C14" s="48">
        <v>963285.9875</v>
      </c>
      <c r="D14" s="47">
        <v>1033489.7717</v>
      </c>
      <c r="E14" s="36">
        <v>16602.3252</v>
      </c>
      <c r="F14" s="36">
        <v>21732.2275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</row>
    <row r="15" spans="1:133" s="3" customFormat="1" ht="12.75">
      <c r="A15" s="96" t="s">
        <v>175</v>
      </c>
      <c r="B15" s="97" t="s">
        <v>176</v>
      </c>
      <c r="C15" s="36">
        <v>6365.026599999999</v>
      </c>
      <c r="D15" s="47">
        <v>14829.189199999999</v>
      </c>
      <c r="E15" s="36" t="s">
        <v>0</v>
      </c>
      <c r="F15" s="36">
        <v>213.643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</row>
    <row r="16" spans="1:133" s="3" customFormat="1" ht="12.75" customHeight="1">
      <c r="A16" s="96" t="s">
        <v>177</v>
      </c>
      <c r="B16" s="97" t="s">
        <v>178</v>
      </c>
      <c r="C16" s="35">
        <v>17273.317</v>
      </c>
      <c r="D16" s="47">
        <v>18834.627800000002</v>
      </c>
      <c r="E16" s="35">
        <v>318.0626</v>
      </c>
      <c r="F16" s="36">
        <v>651.0484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</row>
    <row r="17" spans="1:133" s="3" customFormat="1" ht="12.75" customHeight="1">
      <c r="A17" s="98" t="s">
        <v>179</v>
      </c>
      <c r="B17" s="99"/>
      <c r="C17" s="35">
        <v>50872845.3384</v>
      </c>
      <c r="D17" s="122">
        <v>61292149.808699995</v>
      </c>
      <c r="E17" s="35">
        <v>3403055.2317</v>
      </c>
      <c r="F17" s="35">
        <v>3693061.612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</row>
    <row r="18" spans="1:133" s="3" customFormat="1" ht="12.75" customHeight="1">
      <c r="A18" s="100" t="s">
        <v>160</v>
      </c>
      <c r="B18" s="101"/>
      <c r="C18" s="128"/>
      <c r="D18" s="126"/>
      <c r="E18" s="37"/>
      <c r="F18" s="35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</row>
    <row r="19" spans="1:6" ht="12.75">
      <c r="A19" s="102" t="s">
        <v>180</v>
      </c>
      <c r="B19" s="103" t="s">
        <v>181</v>
      </c>
      <c r="C19" s="75">
        <v>12657797.6719</v>
      </c>
      <c r="D19" s="47">
        <v>16758152.1952</v>
      </c>
      <c r="E19" s="129">
        <v>489447.0663</v>
      </c>
      <c r="F19" s="39">
        <v>603138.3974</v>
      </c>
    </row>
    <row r="20" spans="1:6" ht="12.75">
      <c r="A20" s="104" t="s">
        <v>182</v>
      </c>
      <c r="B20" s="103" t="s">
        <v>183</v>
      </c>
      <c r="C20" s="39">
        <v>32880746.135599997</v>
      </c>
      <c r="D20" s="122">
        <v>38807059.4929</v>
      </c>
      <c r="E20" s="39">
        <v>2832804.4096999997</v>
      </c>
      <c r="F20" s="120">
        <v>2995867.0279</v>
      </c>
    </row>
    <row r="21" spans="1:6" ht="12.75">
      <c r="A21" s="105" t="s">
        <v>160</v>
      </c>
      <c r="B21" s="106"/>
      <c r="C21" s="130"/>
      <c r="D21" s="126"/>
      <c r="E21" s="131"/>
      <c r="F21" s="35"/>
    </row>
    <row r="22" spans="1:6" ht="12.75">
      <c r="A22" s="108" t="s">
        <v>184</v>
      </c>
      <c r="B22" s="109">
        <v>10</v>
      </c>
      <c r="C22" s="132">
        <v>3823114.241</v>
      </c>
      <c r="D22" s="110">
        <v>4153948.4850999997</v>
      </c>
      <c r="E22" s="133">
        <v>291811.7875</v>
      </c>
      <c r="F22" s="134">
        <v>272304.2563</v>
      </c>
    </row>
    <row r="23" spans="1:6" ht="12.75">
      <c r="A23" s="111" t="s">
        <v>185</v>
      </c>
      <c r="B23" s="109">
        <v>11</v>
      </c>
      <c r="C23" s="110">
        <v>640030.441</v>
      </c>
      <c r="D23" s="110">
        <v>682067.1321</v>
      </c>
      <c r="E23" s="110">
        <v>21580.0606</v>
      </c>
      <c r="F23" s="135">
        <v>14149.359199999999</v>
      </c>
    </row>
    <row r="24" spans="1:6" ht="12.75">
      <c r="A24" s="33" t="s">
        <v>186</v>
      </c>
      <c r="B24" s="109">
        <v>12</v>
      </c>
      <c r="C24" s="40">
        <v>160285.77659999998</v>
      </c>
      <c r="D24" s="110">
        <v>214857.46790000002</v>
      </c>
      <c r="E24" s="40">
        <v>3270.2493</v>
      </c>
      <c r="F24" s="107">
        <v>3901.4131</v>
      </c>
    </row>
    <row r="25" spans="1:6" ht="12.75">
      <c r="A25" s="33" t="s">
        <v>187</v>
      </c>
      <c r="B25" s="112">
        <v>13</v>
      </c>
      <c r="C25" s="40">
        <v>129984.32840000001</v>
      </c>
      <c r="D25" s="110">
        <v>147144.8474</v>
      </c>
      <c r="E25" s="40">
        <v>5588.0187000000005</v>
      </c>
      <c r="F25" s="107">
        <v>4915.768599999999</v>
      </c>
    </row>
    <row r="26" spans="1:6" ht="12.75">
      <c r="A26" s="33" t="s">
        <v>188</v>
      </c>
      <c r="B26" s="112">
        <v>14</v>
      </c>
      <c r="C26" s="40">
        <v>77895.22379999999</v>
      </c>
      <c r="D26" s="110">
        <v>75281.3433</v>
      </c>
      <c r="E26" s="40">
        <v>1320.8298</v>
      </c>
      <c r="F26" s="107">
        <v>390.2045</v>
      </c>
    </row>
    <row r="27" spans="1:6" ht="12.75">
      <c r="A27" s="33" t="s">
        <v>189</v>
      </c>
      <c r="B27" s="112">
        <v>15</v>
      </c>
      <c r="C27" s="40">
        <v>42537.218799999995</v>
      </c>
      <c r="D27" s="110">
        <v>46784.9152</v>
      </c>
      <c r="E27" s="40">
        <v>249.4236</v>
      </c>
      <c r="F27" s="107">
        <v>144.3999</v>
      </c>
    </row>
    <row r="28" spans="1:6" ht="27" customHeight="1">
      <c r="A28" s="33" t="s">
        <v>190</v>
      </c>
      <c r="B28" s="112">
        <v>16</v>
      </c>
      <c r="C28" s="40">
        <v>361952.83589999995</v>
      </c>
      <c r="D28" s="110">
        <v>454642.27839999995</v>
      </c>
      <c r="E28" s="40">
        <v>7476.6631</v>
      </c>
      <c r="F28" s="107">
        <v>14498.3063</v>
      </c>
    </row>
    <row r="29" spans="1:6" ht="12.75" customHeight="1">
      <c r="A29" s="33" t="s">
        <v>191</v>
      </c>
      <c r="B29" s="112">
        <v>17</v>
      </c>
      <c r="C29" s="40">
        <v>654882.5326</v>
      </c>
      <c r="D29" s="110">
        <v>811677.605</v>
      </c>
      <c r="E29" s="40">
        <v>41625.9721</v>
      </c>
      <c r="F29" s="107">
        <v>36599.1191</v>
      </c>
    </row>
    <row r="30" spans="1:213" s="7" customFormat="1" ht="12.75" customHeight="1">
      <c r="A30" s="33" t="s">
        <v>192</v>
      </c>
      <c r="B30" s="112">
        <v>18</v>
      </c>
      <c r="C30" s="40">
        <v>129932.6643</v>
      </c>
      <c r="D30" s="110">
        <v>141982.58109999998</v>
      </c>
      <c r="E30" s="40">
        <v>6213.9546</v>
      </c>
      <c r="F30" s="107">
        <v>11232.552</v>
      </c>
      <c r="G30" s="113"/>
      <c r="H30" s="113"/>
      <c r="I30" s="113"/>
      <c r="J30" s="113"/>
      <c r="K30" s="113"/>
      <c r="L30" s="113"/>
      <c r="M30" s="114"/>
      <c r="N30" s="113"/>
      <c r="O30" s="113"/>
      <c r="P30" s="113"/>
      <c r="Q30" s="113"/>
      <c r="R30" s="113"/>
      <c r="S30" s="113"/>
      <c r="T30" s="113"/>
      <c r="U30" s="114"/>
      <c r="V30" s="113"/>
      <c r="W30" s="113"/>
      <c r="X30" s="113"/>
      <c r="Y30" s="113"/>
      <c r="Z30" s="113"/>
      <c r="AA30" s="113"/>
      <c r="AB30" s="113"/>
      <c r="AC30" s="114"/>
      <c r="AD30" s="113"/>
      <c r="AE30" s="113"/>
      <c r="AF30" s="113"/>
      <c r="AG30" s="113"/>
      <c r="AH30" s="113"/>
      <c r="AI30" s="113"/>
      <c r="AJ30" s="113"/>
      <c r="AK30" s="114"/>
      <c r="AL30" s="113"/>
      <c r="AM30" s="113"/>
      <c r="AN30" s="113"/>
      <c r="AO30" s="113"/>
      <c r="AP30" s="113"/>
      <c r="AQ30" s="113"/>
      <c r="AR30" s="113"/>
      <c r="AS30" s="114"/>
      <c r="AT30" s="113"/>
      <c r="AU30" s="113"/>
      <c r="AV30" s="113"/>
      <c r="AW30" s="113"/>
      <c r="AX30" s="113"/>
      <c r="AY30" s="113"/>
      <c r="AZ30" s="113"/>
      <c r="BA30" s="114"/>
      <c r="BB30" s="113"/>
      <c r="BC30" s="113"/>
      <c r="BD30" s="113"/>
      <c r="BE30" s="113"/>
      <c r="BF30" s="113"/>
      <c r="BG30" s="113"/>
      <c r="BH30" s="113"/>
      <c r="BI30" s="114"/>
      <c r="BJ30" s="113"/>
      <c r="BK30" s="113"/>
      <c r="BL30" s="113"/>
      <c r="BM30" s="113"/>
      <c r="BN30" s="113"/>
      <c r="BO30" s="113"/>
      <c r="BP30" s="113"/>
      <c r="BQ30" s="114"/>
      <c r="BR30" s="113"/>
      <c r="BS30" s="113"/>
      <c r="BT30" s="113"/>
      <c r="BU30" s="113"/>
      <c r="BV30" s="113"/>
      <c r="BW30" s="113"/>
      <c r="BX30" s="113"/>
      <c r="BY30" s="114"/>
      <c r="BZ30" s="113"/>
      <c r="CA30" s="113"/>
      <c r="CB30" s="113"/>
      <c r="CC30" s="113"/>
      <c r="CD30" s="113"/>
      <c r="CE30" s="113"/>
      <c r="CF30" s="113"/>
      <c r="CG30" s="114"/>
      <c r="CH30" s="113"/>
      <c r="CI30" s="113"/>
      <c r="CJ30" s="113"/>
      <c r="CK30" s="113"/>
      <c r="CL30" s="113"/>
      <c r="CM30" s="113"/>
      <c r="CN30" s="113"/>
      <c r="CO30" s="114"/>
      <c r="CP30" s="113"/>
      <c r="CQ30" s="113"/>
      <c r="CR30" s="113"/>
      <c r="CS30" s="113"/>
      <c r="CT30" s="113"/>
      <c r="CU30" s="113"/>
      <c r="CV30" s="113"/>
      <c r="CW30" s="114"/>
      <c r="CX30" s="113"/>
      <c r="CY30" s="113"/>
      <c r="CZ30" s="113"/>
      <c r="DA30" s="113"/>
      <c r="DB30" s="113"/>
      <c r="DC30" s="113"/>
      <c r="DD30" s="113"/>
      <c r="DE30" s="114"/>
      <c r="DF30" s="113"/>
      <c r="DG30" s="113"/>
      <c r="DH30" s="113"/>
      <c r="DI30" s="113"/>
      <c r="DJ30" s="113"/>
      <c r="DK30" s="113"/>
      <c r="DL30" s="113"/>
      <c r="DM30" s="114"/>
      <c r="DN30" s="113"/>
      <c r="DO30" s="113"/>
      <c r="DP30" s="113"/>
      <c r="DQ30" s="113"/>
      <c r="DR30" s="113"/>
      <c r="DS30" s="113"/>
      <c r="DT30" s="113"/>
      <c r="DU30" s="114"/>
      <c r="DV30" s="113"/>
      <c r="DW30" s="113"/>
      <c r="DX30" s="113"/>
      <c r="DY30" s="113"/>
      <c r="DZ30" s="113"/>
      <c r="EA30" s="113"/>
      <c r="EB30" s="113"/>
      <c r="EC30" s="114"/>
      <c r="EK30" s="13"/>
      <c r="ES30" s="13"/>
      <c r="FA30" s="13"/>
      <c r="FI30" s="13"/>
      <c r="FQ30" s="13"/>
      <c r="FY30" s="13"/>
      <c r="GG30" s="13"/>
      <c r="GO30" s="13"/>
      <c r="GW30" s="13"/>
      <c r="HE30" s="13"/>
    </row>
    <row r="31" spans="1:6" ht="12.75" customHeight="1">
      <c r="A31" s="33" t="s">
        <v>193</v>
      </c>
      <c r="B31" s="112">
        <v>19</v>
      </c>
      <c r="C31" s="40">
        <v>9319394.7314</v>
      </c>
      <c r="D31" s="110">
        <v>12214592.927</v>
      </c>
      <c r="E31" s="40">
        <v>468106.77489999996</v>
      </c>
      <c r="F31" s="107">
        <v>631764.9884</v>
      </c>
    </row>
    <row r="32" spans="1:133" s="3" customFormat="1" ht="12.75">
      <c r="A32" s="33" t="s">
        <v>194</v>
      </c>
      <c r="B32" s="112">
        <v>20</v>
      </c>
      <c r="C32" s="40">
        <v>2242490.8361</v>
      </c>
      <c r="D32" s="110">
        <v>2627732.8714</v>
      </c>
      <c r="E32" s="40">
        <v>176797.02180000002</v>
      </c>
      <c r="F32" s="107">
        <v>184369.60080000001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</row>
    <row r="33" spans="1:133" s="3" customFormat="1" ht="25.5">
      <c r="A33" s="33" t="s">
        <v>195</v>
      </c>
      <c r="B33" s="112">
        <v>21</v>
      </c>
      <c r="C33" s="40">
        <v>343759.48339999997</v>
      </c>
      <c r="D33" s="110">
        <v>389754.5016</v>
      </c>
      <c r="E33" s="40">
        <v>27355.7497</v>
      </c>
      <c r="F33" s="107">
        <v>27016.8387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</row>
    <row r="34" spans="1:133" s="3" customFormat="1" ht="12.75">
      <c r="A34" s="33" t="s">
        <v>196</v>
      </c>
      <c r="B34" s="112">
        <v>22</v>
      </c>
      <c r="C34" s="40">
        <v>639475.6187</v>
      </c>
      <c r="D34" s="110">
        <v>750227.6655</v>
      </c>
      <c r="E34" s="40">
        <v>59286.7893</v>
      </c>
      <c r="F34" s="107">
        <v>75850.6925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</row>
    <row r="35" spans="1:133" s="3" customFormat="1" ht="12.75">
      <c r="A35" s="33" t="s">
        <v>197</v>
      </c>
      <c r="B35" s="112">
        <v>23</v>
      </c>
      <c r="C35" s="40">
        <v>1048774.0436</v>
      </c>
      <c r="D35" s="110">
        <v>1186939.7535</v>
      </c>
      <c r="E35" s="40">
        <v>43527.698200000006</v>
      </c>
      <c r="F35" s="107">
        <v>35067.7414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</row>
    <row r="36" spans="1:6" ht="12.75">
      <c r="A36" s="33" t="s">
        <v>198</v>
      </c>
      <c r="B36" s="112">
        <v>24</v>
      </c>
      <c r="C36" s="40">
        <v>4965448.7122</v>
      </c>
      <c r="D36" s="110">
        <v>5652942.142</v>
      </c>
      <c r="E36" s="49">
        <v>350043.7349</v>
      </c>
      <c r="F36" s="107">
        <v>305030.8645</v>
      </c>
    </row>
    <row r="37" spans="1:6" ht="12.75" customHeight="1">
      <c r="A37" s="33" t="s">
        <v>199</v>
      </c>
      <c r="B37" s="112">
        <v>25</v>
      </c>
      <c r="C37" s="40">
        <v>1373895.8980999999</v>
      </c>
      <c r="D37" s="110">
        <v>1485216.8044</v>
      </c>
      <c r="E37" s="40">
        <v>183628.9021</v>
      </c>
      <c r="F37" s="107">
        <v>195299.7211</v>
      </c>
    </row>
    <row r="38" spans="1:6" ht="12.75">
      <c r="A38" s="33" t="s">
        <v>200</v>
      </c>
      <c r="B38" s="112">
        <v>26</v>
      </c>
      <c r="C38" s="40">
        <v>924171.5324</v>
      </c>
      <c r="D38" s="110">
        <v>973129.5728</v>
      </c>
      <c r="E38" s="40">
        <v>158951.0909</v>
      </c>
      <c r="F38" s="107">
        <v>173269.6453</v>
      </c>
    </row>
    <row r="39" spans="1:133" s="3" customFormat="1" ht="12.75">
      <c r="A39" s="33" t="s">
        <v>201</v>
      </c>
      <c r="B39" s="112">
        <v>27</v>
      </c>
      <c r="C39" s="40">
        <v>720876.869</v>
      </c>
      <c r="D39" s="110">
        <v>801627.9757999999</v>
      </c>
      <c r="E39" s="40">
        <v>58506.7115</v>
      </c>
      <c r="F39" s="107">
        <v>62599.6425</v>
      </c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</row>
    <row r="40" spans="1:133" s="3" customFormat="1" ht="12.75" customHeight="1">
      <c r="A40" s="33" t="s">
        <v>202</v>
      </c>
      <c r="B40" s="112">
        <v>28</v>
      </c>
      <c r="C40" s="40">
        <v>867217.7022</v>
      </c>
      <c r="D40" s="110">
        <v>959609.6607</v>
      </c>
      <c r="E40" s="40">
        <v>68174.8685</v>
      </c>
      <c r="F40" s="107">
        <v>110684.12509999999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</row>
    <row r="41" spans="1:133" s="3" customFormat="1" ht="12.75">
      <c r="A41" s="33" t="s">
        <v>203</v>
      </c>
      <c r="B41" s="112">
        <v>29</v>
      </c>
      <c r="C41" s="40">
        <v>1957562.0673</v>
      </c>
      <c r="D41" s="110">
        <v>2348218.9115</v>
      </c>
      <c r="E41" s="40">
        <v>390655.358</v>
      </c>
      <c r="F41" s="107">
        <v>496437.9792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</row>
    <row r="42" spans="1:133" s="3" customFormat="1" ht="12.75">
      <c r="A42" s="33" t="s">
        <v>204</v>
      </c>
      <c r="B42" s="112">
        <v>30</v>
      </c>
      <c r="C42" s="40">
        <v>1782423.9449</v>
      </c>
      <c r="D42" s="110">
        <v>2010958.0381</v>
      </c>
      <c r="E42" s="40">
        <v>460584.74669999996</v>
      </c>
      <c r="F42" s="107">
        <v>332660.5233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</row>
    <row r="43" spans="1:133" s="3" customFormat="1" ht="12.75">
      <c r="A43" s="33" t="s">
        <v>205</v>
      </c>
      <c r="B43" s="112">
        <v>31</v>
      </c>
      <c r="C43" s="40">
        <v>117454.4844</v>
      </c>
      <c r="D43" s="110">
        <v>127171.2773</v>
      </c>
      <c r="E43" s="40">
        <v>2251.8919</v>
      </c>
      <c r="F43" s="107">
        <v>3350.9157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</row>
    <row r="44" spans="1:133" s="3" customFormat="1" ht="12.75">
      <c r="A44" s="33" t="s">
        <v>206</v>
      </c>
      <c r="B44" s="112">
        <v>32</v>
      </c>
      <c r="C44" s="40">
        <v>90512.0441</v>
      </c>
      <c r="D44" s="110">
        <v>94914.2899</v>
      </c>
      <c r="E44" s="40">
        <v>1285.4394</v>
      </c>
      <c r="F44" s="107">
        <v>1959.9356</v>
      </c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</row>
    <row r="45" spans="1:133" s="3" customFormat="1" ht="12.75">
      <c r="A45" s="33" t="s">
        <v>207</v>
      </c>
      <c r="B45" s="112">
        <v>33</v>
      </c>
      <c r="C45" s="40">
        <v>466672.9054</v>
      </c>
      <c r="D45" s="110">
        <v>455636.4459</v>
      </c>
      <c r="E45" s="40">
        <v>4510.6726</v>
      </c>
      <c r="F45" s="107">
        <v>2368.4348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</row>
    <row r="46" spans="1:133" s="3" customFormat="1" ht="50.25" customHeight="1">
      <c r="A46" s="32" t="s">
        <v>208</v>
      </c>
      <c r="B46" s="115" t="s">
        <v>86</v>
      </c>
      <c r="C46" s="36">
        <v>4749565.705800001</v>
      </c>
      <c r="D46" s="47">
        <v>5020293.2575</v>
      </c>
      <c r="E46" s="36">
        <v>73287.22320000001</v>
      </c>
      <c r="F46" s="36">
        <v>78929.6474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</row>
    <row r="47" spans="1:133" s="3" customFormat="1" ht="25.5">
      <c r="A47" s="32" t="s">
        <v>209</v>
      </c>
      <c r="B47" s="115" t="s">
        <v>210</v>
      </c>
      <c r="C47" s="36">
        <v>584735.8251</v>
      </c>
      <c r="D47" s="47">
        <v>706644.8631000001</v>
      </c>
      <c r="E47" s="36">
        <v>7516.5325</v>
      </c>
      <c r="F47" s="36">
        <v>15126.5393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</row>
    <row r="48" spans="1:133" s="3" customFormat="1" ht="12.75">
      <c r="A48" s="32" t="s">
        <v>211</v>
      </c>
      <c r="B48" s="115" t="s">
        <v>212</v>
      </c>
      <c r="C48" s="36">
        <v>606.4964</v>
      </c>
      <c r="D48" s="47">
        <v>871.7455</v>
      </c>
      <c r="E48" s="36">
        <v>2.896</v>
      </c>
      <c r="F48" s="36" t="s">
        <v>0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</row>
    <row r="49" spans="1:133" s="3" customFormat="1" ht="25.5">
      <c r="A49" s="32" t="s">
        <v>213</v>
      </c>
      <c r="B49" s="115" t="s">
        <v>214</v>
      </c>
      <c r="C49" s="36">
        <v>103777.6863</v>
      </c>
      <c r="D49" s="47">
        <v>160246.983</v>
      </c>
      <c r="E49" s="36">
        <v>150.042</v>
      </c>
      <c r="F49" s="36">
        <v>48.652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</row>
    <row r="50" spans="1:133" s="3" customFormat="1" ht="12.75">
      <c r="A50" s="32" t="s">
        <v>215</v>
      </c>
      <c r="B50" s="115">
        <v>58</v>
      </c>
      <c r="C50" s="36">
        <v>83198.4139</v>
      </c>
      <c r="D50" s="47">
        <v>88812.675</v>
      </c>
      <c r="E50" s="36">
        <v>154.7347</v>
      </c>
      <c r="F50" s="36">
        <v>95.756</v>
      </c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</row>
    <row r="51" spans="1:133" s="3" customFormat="1" ht="12.75">
      <c r="A51" s="32" t="s">
        <v>216</v>
      </c>
      <c r="B51" s="115">
        <v>61</v>
      </c>
      <c r="C51" s="36">
        <v>1675207.2707</v>
      </c>
      <c r="D51" s="47">
        <v>1597977.0903</v>
      </c>
      <c r="E51" s="36">
        <v>74036.18190000001</v>
      </c>
      <c r="F51" s="36">
        <v>87192.6434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</row>
    <row r="52" spans="1:133" s="3" customFormat="1" ht="27.75" customHeight="1">
      <c r="A52" s="32" t="s">
        <v>217</v>
      </c>
      <c r="B52" s="115">
        <v>62</v>
      </c>
      <c r="C52" s="36">
        <v>505905.45530000003</v>
      </c>
      <c r="D52" s="47">
        <v>559429.0898</v>
      </c>
      <c r="E52" s="36">
        <v>33229.4367</v>
      </c>
      <c r="F52" s="36">
        <v>48399.0868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</row>
    <row r="53" spans="1:133" s="3" customFormat="1" ht="12.75">
      <c r="A53" s="32" t="s">
        <v>218</v>
      </c>
      <c r="B53" s="115">
        <v>63</v>
      </c>
      <c r="C53" s="36">
        <v>160930.908</v>
      </c>
      <c r="D53" s="47">
        <v>256001.5654</v>
      </c>
      <c r="E53" s="36">
        <v>3989.0257</v>
      </c>
      <c r="F53" s="36">
        <v>3019.0193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</row>
    <row r="54" spans="1:133" s="3" customFormat="1" ht="12.75">
      <c r="A54" s="32" t="s">
        <v>219</v>
      </c>
      <c r="B54" s="115">
        <v>69</v>
      </c>
      <c r="C54" s="36">
        <v>91383.87259999999</v>
      </c>
      <c r="D54" s="47">
        <v>103780.1855</v>
      </c>
      <c r="E54" s="36">
        <v>530.0437</v>
      </c>
      <c r="F54" s="36">
        <v>150.4537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</row>
    <row r="55" spans="1:133" s="3" customFormat="1" ht="12.75" customHeight="1">
      <c r="A55" s="32" t="s">
        <v>220</v>
      </c>
      <c r="B55" s="115">
        <v>70</v>
      </c>
      <c r="C55" s="36">
        <v>355011.25810000004</v>
      </c>
      <c r="D55" s="47">
        <v>641717.4193</v>
      </c>
      <c r="E55" s="36">
        <v>276.5395</v>
      </c>
      <c r="F55" s="36">
        <v>687.5501999999999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</row>
    <row r="56" spans="1:133" s="3" customFormat="1" ht="25.5">
      <c r="A56" s="32" t="s">
        <v>221</v>
      </c>
      <c r="B56" s="115">
        <v>71</v>
      </c>
      <c r="C56" s="36">
        <v>618858.9229</v>
      </c>
      <c r="D56" s="47">
        <v>837330.0858</v>
      </c>
      <c r="E56" s="36">
        <v>14362.3311</v>
      </c>
      <c r="F56" s="36">
        <v>19370.850899999998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</row>
    <row r="57" spans="1:133" s="3" customFormat="1" ht="12.75">
      <c r="A57" s="32" t="s">
        <v>153</v>
      </c>
      <c r="B57" s="115">
        <v>72</v>
      </c>
      <c r="C57" s="36">
        <v>1406064.0770999999</v>
      </c>
      <c r="D57" s="47">
        <v>1463271.5721</v>
      </c>
      <c r="E57" s="36">
        <v>605654.8167000001</v>
      </c>
      <c r="F57" s="36">
        <v>627528.5472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</row>
    <row r="58" spans="1:133" s="3" customFormat="1" ht="12.75">
      <c r="A58" s="32" t="s">
        <v>222</v>
      </c>
      <c r="B58" s="115">
        <v>73</v>
      </c>
      <c r="C58" s="36">
        <v>162933.1073</v>
      </c>
      <c r="D58" s="47">
        <v>191709.0498</v>
      </c>
      <c r="E58" s="36">
        <v>3111.4047</v>
      </c>
      <c r="F58" s="36">
        <v>2893.0441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</row>
    <row r="59" spans="1:133" s="3" customFormat="1" ht="12.75">
      <c r="A59" s="32" t="s">
        <v>223</v>
      </c>
      <c r="B59" s="115">
        <v>74</v>
      </c>
      <c r="C59" s="36">
        <v>20974.9932</v>
      </c>
      <c r="D59" s="47">
        <v>14928.5213</v>
      </c>
      <c r="E59" s="36" t="s">
        <v>0</v>
      </c>
      <c r="F59" s="36" t="s">
        <v>0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</row>
    <row r="60" spans="1:133" s="3" customFormat="1" ht="29.25" customHeight="1">
      <c r="A60" s="32" t="s">
        <v>224</v>
      </c>
      <c r="B60" s="115" t="s">
        <v>225</v>
      </c>
      <c r="C60" s="36">
        <v>73589.4198</v>
      </c>
      <c r="D60" s="36">
        <v>126833.2683</v>
      </c>
      <c r="E60" s="36">
        <v>1026.4857</v>
      </c>
      <c r="F60" s="36">
        <v>734.7113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</row>
    <row r="61" spans="1:133" s="3" customFormat="1" ht="30" customHeight="1">
      <c r="A61" s="32" t="s">
        <v>226</v>
      </c>
      <c r="B61" s="115" t="s">
        <v>227</v>
      </c>
      <c r="C61" s="36">
        <v>2744628.1</v>
      </c>
      <c r="D61" s="36">
        <v>2849896.8713</v>
      </c>
      <c r="E61" s="36">
        <v>181148.2</v>
      </c>
      <c r="F61" s="36">
        <v>226901.7516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</row>
    <row r="62" spans="1:133" s="3" customFormat="1" ht="29.25" customHeight="1">
      <c r="A62" s="32" t="s">
        <v>228</v>
      </c>
      <c r="B62" s="115" t="s">
        <v>229</v>
      </c>
      <c r="C62" s="36">
        <v>94417.2874</v>
      </c>
      <c r="D62" s="36">
        <v>108450.7745</v>
      </c>
      <c r="E62" s="36">
        <v>271.9997</v>
      </c>
      <c r="F62" s="36">
        <v>452.5145</v>
      </c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</row>
    <row r="63" spans="1:133" s="3" customFormat="1" ht="29.25" customHeight="1">
      <c r="A63" s="32" t="s">
        <v>230</v>
      </c>
      <c r="B63" s="115" t="s">
        <v>231</v>
      </c>
      <c r="C63" s="36">
        <v>472492.6175</v>
      </c>
      <c r="D63" s="36">
        <v>590640.1224</v>
      </c>
      <c r="E63" s="36">
        <v>33967.6443</v>
      </c>
      <c r="F63" s="36">
        <v>48827.5555</v>
      </c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</row>
    <row r="64" spans="1:133" s="3" customFormat="1" ht="33" customHeight="1">
      <c r="A64" s="32" t="s">
        <v>241</v>
      </c>
      <c r="B64" s="115" t="s">
        <v>242</v>
      </c>
      <c r="C64" s="36" t="s">
        <v>243</v>
      </c>
      <c r="D64" s="36">
        <v>478844.62710000004</v>
      </c>
      <c r="E64" s="36" t="s">
        <v>243</v>
      </c>
      <c r="F64" s="36">
        <v>19838.443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</row>
    <row r="65" spans="1:133" s="3" customFormat="1" ht="33" customHeight="1">
      <c r="A65" s="32" t="s">
        <v>244</v>
      </c>
      <c r="B65" s="115" t="s">
        <v>245</v>
      </c>
      <c r="C65" s="36" t="s">
        <v>243</v>
      </c>
      <c r="D65" s="36">
        <v>3154933.1506999996</v>
      </c>
      <c r="E65" s="36" t="s">
        <v>243</v>
      </c>
      <c r="F65" s="36">
        <v>129899.81659999999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</row>
    <row r="66" spans="1:213" s="8" customFormat="1" ht="29.25" customHeight="1">
      <c r="A66" s="155" t="s">
        <v>232</v>
      </c>
      <c r="B66" s="155"/>
      <c r="C66" s="155"/>
      <c r="D66" s="155"/>
      <c r="E66" s="155"/>
      <c r="F66" s="155"/>
      <c r="G66" s="117"/>
      <c r="H66" s="117"/>
      <c r="I66" s="117"/>
      <c r="J66" s="117"/>
      <c r="K66" s="117"/>
      <c r="L66" s="117"/>
      <c r="M66" s="116"/>
      <c r="N66" s="117"/>
      <c r="O66" s="117"/>
      <c r="P66" s="117"/>
      <c r="Q66" s="117"/>
      <c r="R66" s="117"/>
      <c r="S66" s="117"/>
      <c r="T66" s="117"/>
      <c r="U66" s="116"/>
      <c r="V66" s="117"/>
      <c r="W66" s="117"/>
      <c r="X66" s="117"/>
      <c r="Y66" s="117"/>
      <c r="Z66" s="117"/>
      <c r="AA66" s="117"/>
      <c r="AB66" s="117"/>
      <c r="AC66" s="116"/>
      <c r="AD66" s="117"/>
      <c r="AE66" s="117"/>
      <c r="AF66" s="117"/>
      <c r="AG66" s="117"/>
      <c r="AH66" s="117"/>
      <c r="AI66" s="117"/>
      <c r="AJ66" s="117"/>
      <c r="AK66" s="116"/>
      <c r="AL66" s="117"/>
      <c r="AM66" s="117"/>
      <c r="AN66" s="117"/>
      <c r="AO66" s="117"/>
      <c r="AP66" s="117"/>
      <c r="AQ66" s="117"/>
      <c r="AR66" s="117"/>
      <c r="AS66" s="116"/>
      <c r="AT66" s="117"/>
      <c r="AU66" s="117"/>
      <c r="AV66" s="117"/>
      <c r="AW66" s="117"/>
      <c r="AX66" s="117"/>
      <c r="AY66" s="117"/>
      <c r="AZ66" s="117"/>
      <c r="BA66" s="116"/>
      <c r="BB66" s="117"/>
      <c r="BC66" s="117"/>
      <c r="BD66" s="117"/>
      <c r="BE66" s="117"/>
      <c r="BF66" s="117"/>
      <c r="BG66" s="117"/>
      <c r="BH66" s="117"/>
      <c r="BI66" s="116"/>
      <c r="BJ66" s="117"/>
      <c r="BK66" s="117"/>
      <c r="BL66" s="117"/>
      <c r="BM66" s="117"/>
      <c r="BN66" s="117"/>
      <c r="BO66" s="117"/>
      <c r="BP66" s="117"/>
      <c r="BQ66" s="116"/>
      <c r="BR66" s="117"/>
      <c r="BS66" s="117"/>
      <c r="BT66" s="117"/>
      <c r="BU66" s="117"/>
      <c r="BV66" s="117"/>
      <c r="BW66" s="117"/>
      <c r="BX66" s="117"/>
      <c r="BY66" s="116"/>
      <c r="BZ66" s="117"/>
      <c r="CA66" s="117"/>
      <c r="CB66" s="117"/>
      <c r="CC66" s="117"/>
      <c r="CD66" s="117"/>
      <c r="CE66" s="117"/>
      <c r="CF66" s="117"/>
      <c r="CG66" s="116"/>
      <c r="CH66" s="117"/>
      <c r="CI66" s="117"/>
      <c r="CJ66" s="117"/>
      <c r="CK66" s="117"/>
      <c r="CL66" s="117"/>
      <c r="CM66" s="117"/>
      <c r="CN66" s="117"/>
      <c r="CO66" s="116"/>
      <c r="CP66" s="117"/>
      <c r="CQ66" s="117"/>
      <c r="CR66" s="117"/>
      <c r="CS66" s="117"/>
      <c r="CT66" s="117"/>
      <c r="CU66" s="117"/>
      <c r="CV66" s="117"/>
      <c r="CW66" s="116"/>
      <c r="CX66" s="117"/>
      <c r="CY66" s="117"/>
      <c r="CZ66" s="117"/>
      <c r="DA66" s="117"/>
      <c r="DB66" s="117"/>
      <c r="DC66" s="117"/>
      <c r="DD66" s="117"/>
      <c r="DE66" s="116"/>
      <c r="DF66" s="117"/>
      <c r="DG66" s="117"/>
      <c r="DH66" s="117"/>
      <c r="DI66" s="117"/>
      <c r="DJ66" s="117"/>
      <c r="DK66" s="117"/>
      <c r="DL66" s="117"/>
      <c r="DM66" s="116"/>
      <c r="DN66" s="117"/>
      <c r="DO66" s="117"/>
      <c r="DP66" s="117"/>
      <c r="DQ66" s="117"/>
      <c r="DR66" s="117"/>
      <c r="DS66" s="117"/>
      <c r="DT66" s="117"/>
      <c r="DU66" s="116"/>
      <c r="DV66" s="117"/>
      <c r="DW66" s="117"/>
      <c r="DX66" s="117"/>
      <c r="DY66" s="117"/>
      <c r="DZ66" s="117"/>
      <c r="EA66" s="117"/>
      <c r="EB66" s="117"/>
      <c r="EC66" s="116"/>
      <c r="EK66" s="9"/>
      <c r="ES66" s="9"/>
      <c r="FA66" s="9"/>
      <c r="FI66" s="9"/>
      <c r="FQ66" s="9"/>
      <c r="FY66" s="9"/>
      <c r="GG66" s="9"/>
      <c r="GO66" s="9"/>
      <c r="GW66" s="9"/>
      <c r="HE66" s="9"/>
    </row>
    <row r="67" spans="1:133" s="1" customFormat="1" ht="21.75" customHeight="1">
      <c r="A67" s="156" t="s">
        <v>233</v>
      </c>
      <c r="B67" s="156"/>
      <c r="C67" s="156"/>
      <c r="D67" s="156"/>
      <c r="E67" s="156"/>
      <c r="F67" s="156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</row>
    <row r="68" spans="1:6" ht="33.75" customHeight="1">
      <c r="A68" s="153" t="s">
        <v>234</v>
      </c>
      <c r="B68" s="153"/>
      <c r="C68" s="153"/>
      <c r="D68" s="153"/>
      <c r="E68" s="153"/>
      <c r="F68" s="153"/>
    </row>
    <row r="69" spans="1:6" ht="45.75" customHeight="1">
      <c r="A69" s="153" t="s">
        <v>235</v>
      </c>
      <c r="B69" s="153"/>
      <c r="C69" s="153"/>
      <c r="D69" s="153"/>
      <c r="E69" s="153"/>
      <c r="F69" s="153"/>
    </row>
    <row r="70" spans="1:6" ht="36" customHeight="1">
      <c r="A70" s="153" t="s">
        <v>236</v>
      </c>
      <c r="B70" s="153"/>
      <c r="C70" s="153"/>
      <c r="D70" s="153"/>
      <c r="E70" s="153"/>
      <c r="F70" s="153"/>
    </row>
    <row r="71" spans="1:6" ht="33.75" customHeight="1">
      <c r="A71" s="153" t="s">
        <v>237</v>
      </c>
      <c r="B71" s="153"/>
      <c r="C71" s="153"/>
      <c r="D71" s="153"/>
      <c r="E71" s="153"/>
      <c r="F71" s="153"/>
    </row>
    <row r="72" spans="1:6" ht="57.75" customHeight="1">
      <c r="A72" s="153" t="s">
        <v>246</v>
      </c>
      <c r="B72" s="153"/>
      <c r="C72" s="153"/>
      <c r="D72" s="153"/>
      <c r="E72" s="153"/>
      <c r="F72" s="153"/>
    </row>
    <row r="73" spans="1:6" ht="72" customHeight="1">
      <c r="A73" s="153" t="s">
        <v>247</v>
      </c>
      <c r="B73" s="153"/>
      <c r="C73" s="153"/>
      <c r="D73" s="153"/>
      <c r="E73" s="153"/>
      <c r="F73" s="153"/>
    </row>
    <row r="74" spans="1:3" ht="12.75">
      <c r="A74" s="154" t="s">
        <v>238</v>
      </c>
      <c r="B74" s="154"/>
      <c r="C74" s="154"/>
    </row>
    <row r="75" ht="12.75">
      <c r="A75" s="2" t="s">
        <v>248</v>
      </c>
    </row>
  </sheetData>
  <sheetProtection/>
  <mergeCells count="15">
    <mergeCell ref="A72:F72"/>
    <mergeCell ref="A73:F73"/>
    <mergeCell ref="A74:C74"/>
    <mergeCell ref="A66:F66"/>
    <mergeCell ref="A67:F67"/>
    <mergeCell ref="A68:F68"/>
    <mergeCell ref="A69:F69"/>
    <mergeCell ref="A70:F70"/>
    <mergeCell ref="A71:F71"/>
    <mergeCell ref="C4:F5"/>
    <mergeCell ref="C6:D7"/>
    <mergeCell ref="E6:F7"/>
    <mergeCell ref="A2:F2"/>
    <mergeCell ref="A4:A8"/>
    <mergeCell ref="B4:B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0.75390625" style="2" customWidth="1"/>
    <col min="2" max="2" width="14.00390625" style="2" customWidth="1"/>
    <col min="3" max="3" width="14.875" style="4" customWidth="1"/>
    <col min="4" max="4" width="13.75390625" style="4" customWidth="1"/>
    <col min="5" max="5" width="12.75390625" style="4" customWidth="1"/>
    <col min="6" max="6" width="13.25390625" style="4" customWidth="1"/>
    <col min="7" max="7" width="14.25390625" style="4" customWidth="1"/>
    <col min="8" max="8" width="13.875" style="4" customWidth="1"/>
    <col min="9" max="9" width="14.375" style="4" customWidth="1"/>
    <col min="10" max="10" width="12.375" style="4" customWidth="1"/>
    <col min="11" max="11" width="12.625" style="4" customWidth="1"/>
    <col min="12" max="12" width="12.125" style="4" customWidth="1"/>
    <col min="13" max="16" width="12.00390625" style="4" customWidth="1"/>
    <col min="17" max="17" width="12.875" style="4" customWidth="1"/>
    <col min="18" max="18" width="13.00390625" style="4" customWidth="1"/>
    <col min="19" max="19" width="12.875" style="4" customWidth="1"/>
    <col min="20" max="20" width="13.125" style="4" customWidth="1"/>
    <col min="21" max="21" width="12.875" style="4" customWidth="1"/>
    <col min="22" max="23" width="13.125" style="4" customWidth="1"/>
    <col min="24" max="24" width="12.25390625" style="4" customWidth="1"/>
    <col min="25" max="25" width="11.75390625" style="4" customWidth="1"/>
    <col min="26" max="26" width="13.625" style="4" customWidth="1"/>
    <col min="27" max="27" width="12.75390625" style="4" customWidth="1"/>
    <col min="28" max="28" width="12.375" style="4" customWidth="1"/>
    <col min="29" max="29" width="12.25390625" style="4" customWidth="1"/>
    <col min="30" max="30" width="13.00390625" style="4" customWidth="1"/>
    <col min="31" max="31" width="12.375" style="4" customWidth="1"/>
    <col min="32" max="32" width="11.875" style="4" customWidth="1"/>
    <col min="33" max="33" width="12.125" style="4" customWidth="1"/>
    <col min="34" max="37" width="11.875" style="4" customWidth="1"/>
    <col min="38" max="39" width="10.75390625" style="4" customWidth="1"/>
    <col min="40" max="41" width="12.75390625" style="2" customWidth="1"/>
    <col min="42" max="42" width="11.875" style="2" customWidth="1"/>
    <col min="43" max="45" width="12.875" style="2" customWidth="1"/>
    <col min="46" max="16384" width="9.125" style="2" customWidth="1"/>
  </cols>
  <sheetData>
    <row r="1" ht="13.5">
      <c r="A1" s="167" t="s">
        <v>250</v>
      </c>
    </row>
    <row r="2" spans="1:42" ht="22.5" customHeight="1">
      <c r="A2" s="146" t="s">
        <v>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5" ht="24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18"/>
      <c r="AP3" s="18"/>
      <c r="AR3" s="16" t="s">
        <v>249</v>
      </c>
      <c r="AS3" s="25"/>
    </row>
    <row r="4" spans="1:45" ht="20.25" customHeight="1">
      <c r="A4" s="136"/>
      <c r="B4" s="150" t="s">
        <v>78</v>
      </c>
      <c r="C4" s="137" t="s">
        <v>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60" t="s">
        <v>6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30"/>
    </row>
    <row r="5" spans="1:45" ht="19.5" customHeight="1">
      <c r="A5" s="165"/>
      <c r="B5" s="15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60" t="s">
        <v>2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5"/>
      <c r="AD5" s="15"/>
      <c r="AE5" s="160" t="s">
        <v>5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2"/>
      <c r="AS5" s="30"/>
    </row>
    <row r="6" spans="1:45" ht="30.75" customHeight="1">
      <c r="A6" s="165"/>
      <c r="B6" s="151"/>
      <c r="C6" s="161" t="s">
        <v>3</v>
      </c>
      <c r="D6" s="161"/>
      <c r="E6" s="161"/>
      <c r="F6" s="161"/>
      <c r="G6" s="161"/>
      <c r="H6" s="14"/>
      <c r="I6" s="14"/>
      <c r="J6" s="157" t="s">
        <v>73</v>
      </c>
      <c r="K6" s="158"/>
      <c r="L6" s="158"/>
      <c r="M6" s="158"/>
      <c r="N6" s="158"/>
      <c r="O6" s="158"/>
      <c r="P6" s="159"/>
      <c r="Q6" s="160" t="s">
        <v>4</v>
      </c>
      <c r="R6" s="161"/>
      <c r="S6" s="161"/>
      <c r="T6" s="161"/>
      <c r="U6" s="161"/>
      <c r="V6" s="161"/>
      <c r="W6" s="162"/>
      <c r="X6" s="157" t="s">
        <v>73</v>
      </c>
      <c r="Y6" s="158"/>
      <c r="Z6" s="158"/>
      <c r="AA6" s="158"/>
      <c r="AB6" s="158"/>
      <c r="AC6" s="158"/>
      <c r="AD6" s="159"/>
      <c r="AE6" s="160" t="s">
        <v>4</v>
      </c>
      <c r="AF6" s="161"/>
      <c r="AG6" s="161"/>
      <c r="AH6" s="161"/>
      <c r="AI6" s="161"/>
      <c r="AJ6" s="161"/>
      <c r="AK6" s="162"/>
      <c r="AL6" s="157" t="s">
        <v>72</v>
      </c>
      <c r="AM6" s="158"/>
      <c r="AN6" s="158"/>
      <c r="AO6" s="158"/>
      <c r="AP6" s="158"/>
      <c r="AQ6" s="158"/>
      <c r="AR6" s="159"/>
      <c r="AS6" s="31"/>
    </row>
    <row r="7" spans="1:44" s="3" customFormat="1" ht="15" customHeight="1">
      <c r="A7" s="139"/>
      <c r="B7" s="88"/>
      <c r="C7" s="84">
        <v>2010</v>
      </c>
      <c r="D7" s="10">
        <v>2011</v>
      </c>
      <c r="E7" s="10">
        <v>2012</v>
      </c>
      <c r="F7" s="10">
        <v>2013</v>
      </c>
      <c r="G7" s="10">
        <v>2014</v>
      </c>
      <c r="H7" s="10">
        <v>2015</v>
      </c>
      <c r="I7" s="26">
        <v>2016</v>
      </c>
      <c r="J7" s="10">
        <v>2010</v>
      </c>
      <c r="K7" s="10">
        <v>2011</v>
      </c>
      <c r="L7" s="10">
        <v>2012</v>
      </c>
      <c r="M7" s="10">
        <v>2013</v>
      </c>
      <c r="N7" s="10">
        <v>2014</v>
      </c>
      <c r="O7" s="10">
        <v>2015</v>
      </c>
      <c r="P7" s="10">
        <v>2016</v>
      </c>
      <c r="Q7" s="10">
        <v>2010</v>
      </c>
      <c r="R7" s="10">
        <v>2011</v>
      </c>
      <c r="S7" s="10">
        <v>2012</v>
      </c>
      <c r="T7" s="10">
        <v>2013</v>
      </c>
      <c r="U7" s="10">
        <v>2014</v>
      </c>
      <c r="V7" s="10">
        <v>2015</v>
      </c>
      <c r="W7" s="10">
        <v>2016</v>
      </c>
      <c r="X7" s="10">
        <v>2010</v>
      </c>
      <c r="Y7" s="10">
        <v>2011</v>
      </c>
      <c r="Z7" s="10">
        <v>2012</v>
      </c>
      <c r="AA7" s="10">
        <v>2013</v>
      </c>
      <c r="AB7" s="10">
        <v>2014</v>
      </c>
      <c r="AC7" s="10">
        <v>2015</v>
      </c>
      <c r="AD7" s="10">
        <v>2016</v>
      </c>
      <c r="AE7" s="10">
        <v>2010</v>
      </c>
      <c r="AF7" s="10">
        <v>2011</v>
      </c>
      <c r="AG7" s="10">
        <v>2012</v>
      </c>
      <c r="AH7" s="10">
        <v>2013</v>
      </c>
      <c r="AI7" s="10">
        <v>2014</v>
      </c>
      <c r="AJ7" s="10">
        <v>2015</v>
      </c>
      <c r="AK7" s="10">
        <v>2016</v>
      </c>
      <c r="AL7" s="10">
        <v>2010</v>
      </c>
      <c r="AM7" s="10">
        <v>2011</v>
      </c>
      <c r="AN7" s="10">
        <v>2012</v>
      </c>
      <c r="AO7" s="10">
        <v>2013</v>
      </c>
      <c r="AP7" s="10">
        <v>2014</v>
      </c>
      <c r="AQ7" s="17">
        <v>2015</v>
      </c>
      <c r="AR7" s="17">
        <v>2016</v>
      </c>
    </row>
    <row r="8" spans="1:44" s="3" customFormat="1" ht="12.75">
      <c r="A8" s="85" t="s">
        <v>7</v>
      </c>
      <c r="B8" s="87"/>
      <c r="C8" s="48">
        <v>25794618.0757</v>
      </c>
      <c r="D8" s="46">
        <v>33407033.3847</v>
      </c>
      <c r="E8" s="46">
        <v>35944433.7</v>
      </c>
      <c r="F8" s="46">
        <v>38334530.199</v>
      </c>
      <c r="G8" s="46">
        <v>41233490.9</v>
      </c>
      <c r="H8" s="46">
        <v>45525133.842599995</v>
      </c>
      <c r="I8" s="46">
        <v>51316283.471300006</v>
      </c>
      <c r="J8" s="35">
        <v>1243712.4784000001</v>
      </c>
      <c r="K8" s="35">
        <v>2106740.7265999997</v>
      </c>
      <c r="L8" s="35">
        <v>2872905.1</v>
      </c>
      <c r="M8" s="35">
        <v>3507866.0022000005</v>
      </c>
      <c r="N8" s="35">
        <v>3579923.8</v>
      </c>
      <c r="O8" s="35">
        <v>3843428.6963000004</v>
      </c>
      <c r="P8" s="35">
        <v>4364321.6809</v>
      </c>
      <c r="Q8" s="48">
        <v>23837014.0322</v>
      </c>
      <c r="R8" s="48">
        <v>30296281.7714</v>
      </c>
      <c r="S8" s="48">
        <v>32153385.6</v>
      </c>
      <c r="T8" s="48">
        <v>34446086.3401</v>
      </c>
      <c r="U8" s="48">
        <f>'[4]643_643'!C10/1000</f>
        <v>36980270.9253</v>
      </c>
      <c r="V8" s="48">
        <v>40988395.063300006</v>
      </c>
      <c r="W8" s="48">
        <v>44406876.0902</v>
      </c>
      <c r="X8" s="48">
        <v>1165747.6037</v>
      </c>
      <c r="Y8" s="48">
        <v>1847370.3982</v>
      </c>
      <c r="Z8" s="48">
        <v>2508604.4</v>
      </c>
      <c r="AA8" s="48">
        <v>3072530.7703</v>
      </c>
      <c r="AB8" s="48">
        <f>'[4]643_643'!C11/1000</f>
        <v>3037407.317</v>
      </c>
      <c r="AC8" s="48">
        <v>3258254.6203</v>
      </c>
      <c r="AD8" s="48">
        <v>3723693.4036</v>
      </c>
      <c r="AE8" s="48">
        <v>1957604.0435</v>
      </c>
      <c r="AF8" s="48">
        <v>3110751.6133000003</v>
      </c>
      <c r="AG8" s="48">
        <v>3791048.2</v>
      </c>
      <c r="AH8" s="48">
        <v>3888443.8589</v>
      </c>
      <c r="AI8" s="48">
        <f>'[4]643_643'!C15/1000</f>
        <v>4253219.9476</v>
      </c>
      <c r="AJ8" s="48">
        <v>4536738.7793000005</v>
      </c>
      <c r="AK8" s="48">
        <v>5176218.278899999</v>
      </c>
      <c r="AL8" s="48">
        <v>77964.8747</v>
      </c>
      <c r="AM8" s="48">
        <v>259370.3284</v>
      </c>
      <c r="AN8" s="48">
        <v>363300.8</v>
      </c>
      <c r="AO8" s="48">
        <v>435335.23189999996</v>
      </c>
      <c r="AP8" s="48">
        <f>'[4]643_643'!C16/1000</f>
        <v>542516.5157000001</v>
      </c>
      <c r="AQ8" s="48">
        <v>585174.076</v>
      </c>
      <c r="AR8" s="48">
        <v>616054.2897999999</v>
      </c>
    </row>
    <row r="9" spans="1:44" s="3" customFormat="1" ht="12.75">
      <c r="A9" s="29" t="s">
        <v>77</v>
      </c>
      <c r="B9" s="86"/>
      <c r="C9" s="46"/>
      <c r="D9" s="46"/>
      <c r="E9" s="46"/>
      <c r="F9" s="46"/>
      <c r="G9" s="46"/>
      <c r="H9" s="46"/>
      <c r="I9" s="46"/>
      <c r="J9" s="38"/>
      <c r="K9" s="35"/>
      <c r="L9" s="35"/>
      <c r="M9" s="35"/>
      <c r="N9" s="37"/>
      <c r="O9" s="35"/>
      <c r="P9" s="37"/>
      <c r="Q9" s="78"/>
      <c r="R9" s="76"/>
      <c r="S9" s="76"/>
      <c r="T9" s="76"/>
      <c r="U9" s="76"/>
      <c r="V9" s="76"/>
      <c r="W9" s="76"/>
      <c r="X9" s="80"/>
      <c r="Y9" s="80"/>
      <c r="Z9" s="80"/>
      <c r="AA9" s="80"/>
      <c r="AB9" s="80"/>
      <c r="AC9" s="80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s="3" customFormat="1" ht="13.5" customHeight="1">
      <c r="A10" s="28" t="s">
        <v>79</v>
      </c>
      <c r="B10" s="65" t="s">
        <v>80</v>
      </c>
      <c r="C10" s="47" t="s">
        <v>76</v>
      </c>
      <c r="D10" s="74" t="s">
        <v>76</v>
      </c>
      <c r="E10" s="47" t="s">
        <v>76</v>
      </c>
      <c r="F10" s="47" t="s">
        <v>76</v>
      </c>
      <c r="G10" s="47" t="s">
        <v>76</v>
      </c>
      <c r="H10" s="47" t="s">
        <v>76</v>
      </c>
      <c r="I10" s="47">
        <v>588550.9915</v>
      </c>
      <c r="J10" s="39" t="s">
        <v>76</v>
      </c>
      <c r="K10" s="73" t="s">
        <v>76</v>
      </c>
      <c r="L10" s="39" t="s">
        <v>76</v>
      </c>
      <c r="M10" s="39" t="s">
        <v>76</v>
      </c>
      <c r="N10" s="39" t="s">
        <v>76</v>
      </c>
      <c r="O10" s="39" t="s">
        <v>76</v>
      </c>
      <c r="P10" s="75">
        <v>6542.0504</v>
      </c>
      <c r="Q10" s="79" t="s">
        <v>76</v>
      </c>
      <c r="R10" s="77" t="s">
        <v>76</v>
      </c>
      <c r="S10" s="77" t="s">
        <v>76</v>
      </c>
      <c r="T10" s="77" t="s">
        <v>76</v>
      </c>
      <c r="U10" s="77" t="s">
        <v>76</v>
      </c>
      <c r="V10" s="77" t="s">
        <v>76</v>
      </c>
      <c r="W10" s="77" t="s">
        <v>0</v>
      </c>
      <c r="X10" s="79" t="s">
        <v>76</v>
      </c>
      <c r="Y10" s="79" t="s">
        <v>76</v>
      </c>
      <c r="Z10" s="79" t="s">
        <v>76</v>
      </c>
      <c r="AA10" s="79" t="s">
        <v>76</v>
      </c>
      <c r="AB10" s="79" t="s">
        <v>76</v>
      </c>
      <c r="AC10" s="79" t="s">
        <v>76</v>
      </c>
      <c r="AD10" s="47" t="s">
        <v>0</v>
      </c>
      <c r="AE10" s="47" t="s">
        <v>76</v>
      </c>
      <c r="AF10" s="47" t="s">
        <v>76</v>
      </c>
      <c r="AG10" s="47" t="s">
        <v>76</v>
      </c>
      <c r="AH10" s="47" t="s">
        <v>76</v>
      </c>
      <c r="AI10" s="47" t="s">
        <v>76</v>
      </c>
      <c r="AJ10" s="47" t="s">
        <v>76</v>
      </c>
      <c r="AK10" s="47" t="s">
        <v>0</v>
      </c>
      <c r="AL10" s="47" t="s">
        <v>76</v>
      </c>
      <c r="AM10" s="47" t="s">
        <v>76</v>
      </c>
      <c r="AN10" s="47" t="s">
        <v>76</v>
      </c>
      <c r="AO10" s="47" t="s">
        <v>76</v>
      </c>
      <c r="AP10" s="47" t="s">
        <v>76</v>
      </c>
      <c r="AQ10" s="47" t="s">
        <v>76</v>
      </c>
      <c r="AR10" s="47" t="s">
        <v>0</v>
      </c>
    </row>
    <row r="11" spans="1:44" s="3" customFormat="1" ht="12.75">
      <c r="A11" s="27" t="s">
        <v>81</v>
      </c>
      <c r="B11" s="66" t="s">
        <v>82</v>
      </c>
      <c r="C11" s="48" t="s">
        <v>76</v>
      </c>
      <c r="D11" s="48" t="s">
        <v>76</v>
      </c>
      <c r="E11" s="48" t="s">
        <v>76</v>
      </c>
      <c r="F11" s="48" t="s">
        <v>76</v>
      </c>
      <c r="G11" s="48" t="s">
        <v>76</v>
      </c>
      <c r="H11" s="48" t="s">
        <v>76</v>
      </c>
      <c r="I11" s="48">
        <v>934939.5764</v>
      </c>
      <c r="J11" s="36" t="s">
        <v>76</v>
      </c>
      <c r="K11" s="36" t="s">
        <v>76</v>
      </c>
      <c r="L11" s="36" t="s">
        <v>76</v>
      </c>
      <c r="M11" s="36" t="s">
        <v>76</v>
      </c>
      <c r="N11" s="36" t="s">
        <v>76</v>
      </c>
      <c r="O11" s="36" t="s">
        <v>76</v>
      </c>
      <c r="P11" s="36">
        <v>14936.498099999999</v>
      </c>
      <c r="Q11" s="47" t="s">
        <v>76</v>
      </c>
      <c r="R11" s="47" t="s">
        <v>76</v>
      </c>
      <c r="S11" s="47" t="s">
        <v>76</v>
      </c>
      <c r="T11" s="47" t="s">
        <v>76</v>
      </c>
      <c r="U11" s="47" t="s">
        <v>76</v>
      </c>
      <c r="V11" s="47" t="s">
        <v>76</v>
      </c>
      <c r="W11" s="47" t="s">
        <v>0</v>
      </c>
      <c r="X11" s="48" t="s">
        <v>76</v>
      </c>
      <c r="Y11" s="48" t="s">
        <v>76</v>
      </c>
      <c r="Z11" s="48" t="s">
        <v>76</v>
      </c>
      <c r="AA11" s="48" t="s">
        <v>76</v>
      </c>
      <c r="AB11" s="48" t="s">
        <v>76</v>
      </c>
      <c r="AC11" s="48" t="s">
        <v>76</v>
      </c>
      <c r="AD11" s="48" t="s">
        <v>0</v>
      </c>
      <c r="AE11" s="48" t="s">
        <v>76</v>
      </c>
      <c r="AF11" s="48" t="s">
        <v>76</v>
      </c>
      <c r="AG11" s="48" t="s">
        <v>76</v>
      </c>
      <c r="AH11" s="48" t="s">
        <v>76</v>
      </c>
      <c r="AI11" s="48" t="s">
        <v>76</v>
      </c>
      <c r="AJ11" s="48" t="s">
        <v>76</v>
      </c>
      <c r="AK11" s="48" t="s">
        <v>0</v>
      </c>
      <c r="AL11" s="48" t="s">
        <v>76</v>
      </c>
      <c r="AM11" s="48" t="s">
        <v>76</v>
      </c>
      <c r="AN11" s="48" t="s">
        <v>76</v>
      </c>
      <c r="AO11" s="48" t="s">
        <v>76</v>
      </c>
      <c r="AP11" s="48" t="s">
        <v>76</v>
      </c>
      <c r="AQ11" s="48" t="s">
        <v>76</v>
      </c>
      <c r="AR11" s="48" t="s">
        <v>0</v>
      </c>
    </row>
    <row r="12" spans="1:44" s="3" customFormat="1" ht="38.25">
      <c r="A12" s="27" t="s">
        <v>155</v>
      </c>
      <c r="B12" s="66" t="s">
        <v>156</v>
      </c>
      <c r="C12" s="48" t="s">
        <v>76</v>
      </c>
      <c r="D12" s="48" t="s">
        <v>76</v>
      </c>
      <c r="E12" s="48" t="s">
        <v>76</v>
      </c>
      <c r="F12" s="48" t="s">
        <v>76</v>
      </c>
      <c r="G12" s="48" t="s">
        <v>76</v>
      </c>
      <c r="H12" s="48" t="s">
        <v>76</v>
      </c>
      <c r="I12" s="48">
        <v>50311.9589</v>
      </c>
      <c r="J12" s="36" t="s">
        <v>76</v>
      </c>
      <c r="K12" s="36" t="s">
        <v>76</v>
      </c>
      <c r="L12" s="36" t="s">
        <v>76</v>
      </c>
      <c r="M12" s="36" t="s">
        <v>76</v>
      </c>
      <c r="N12" s="36" t="s">
        <v>76</v>
      </c>
      <c r="O12" s="36" t="s">
        <v>76</v>
      </c>
      <c r="P12" s="36">
        <v>618.85</v>
      </c>
      <c r="Q12" s="48"/>
      <c r="R12" s="48"/>
      <c r="S12" s="48"/>
      <c r="T12" s="48"/>
      <c r="U12" s="48"/>
      <c r="V12" s="48"/>
      <c r="W12" s="48" t="s">
        <v>0</v>
      </c>
      <c r="X12" s="48" t="s">
        <v>76</v>
      </c>
      <c r="Y12" s="48" t="s">
        <v>76</v>
      </c>
      <c r="Z12" s="48" t="s">
        <v>76</v>
      </c>
      <c r="AA12" s="48" t="s">
        <v>76</v>
      </c>
      <c r="AB12" s="48" t="s">
        <v>76</v>
      </c>
      <c r="AC12" s="48" t="s">
        <v>76</v>
      </c>
      <c r="AD12" s="48" t="s">
        <v>0</v>
      </c>
      <c r="AE12" s="48" t="s">
        <v>76</v>
      </c>
      <c r="AF12" s="48" t="s">
        <v>76</v>
      </c>
      <c r="AG12" s="48" t="s">
        <v>76</v>
      </c>
      <c r="AH12" s="48" t="s">
        <v>76</v>
      </c>
      <c r="AI12" s="48" t="s">
        <v>76</v>
      </c>
      <c r="AJ12" s="48" t="s">
        <v>76</v>
      </c>
      <c r="AK12" s="48" t="s">
        <v>0</v>
      </c>
      <c r="AL12" s="48" t="s">
        <v>76</v>
      </c>
      <c r="AM12" s="48" t="s">
        <v>76</v>
      </c>
      <c r="AN12" s="48" t="s">
        <v>76</v>
      </c>
      <c r="AO12" s="48" t="s">
        <v>76</v>
      </c>
      <c r="AP12" s="48" t="s">
        <v>76</v>
      </c>
      <c r="AQ12" s="48" t="s">
        <v>76</v>
      </c>
      <c r="AR12" s="48" t="s">
        <v>0</v>
      </c>
    </row>
    <row r="13" spans="1:44" s="3" customFormat="1" ht="38.25" customHeight="1">
      <c r="A13" s="27" t="s">
        <v>157</v>
      </c>
      <c r="B13" s="66" t="s">
        <v>158</v>
      </c>
      <c r="C13" s="48" t="s">
        <v>76</v>
      </c>
      <c r="D13" s="48" t="s">
        <v>76</v>
      </c>
      <c r="E13" s="48" t="s">
        <v>76</v>
      </c>
      <c r="F13" s="48" t="s">
        <v>76</v>
      </c>
      <c r="G13" s="48" t="s">
        <v>76</v>
      </c>
      <c r="H13" s="48" t="s">
        <v>76</v>
      </c>
      <c r="I13" s="48">
        <v>19107.3022</v>
      </c>
      <c r="J13" s="36" t="s">
        <v>76</v>
      </c>
      <c r="K13" s="36" t="s">
        <v>76</v>
      </c>
      <c r="L13" s="36" t="s">
        <v>76</v>
      </c>
      <c r="M13" s="36" t="s">
        <v>76</v>
      </c>
      <c r="N13" s="36" t="s">
        <v>76</v>
      </c>
      <c r="O13" s="36" t="s">
        <v>76</v>
      </c>
      <c r="P13" s="36">
        <v>125.55</v>
      </c>
      <c r="Q13" s="48"/>
      <c r="R13" s="48"/>
      <c r="S13" s="48"/>
      <c r="T13" s="48"/>
      <c r="U13" s="48"/>
      <c r="V13" s="48"/>
      <c r="W13" s="48" t="s">
        <v>0</v>
      </c>
      <c r="X13" s="48" t="s">
        <v>76</v>
      </c>
      <c r="Y13" s="48" t="s">
        <v>76</v>
      </c>
      <c r="Z13" s="48" t="s">
        <v>76</v>
      </c>
      <c r="AA13" s="48" t="s">
        <v>76</v>
      </c>
      <c r="AB13" s="48" t="s">
        <v>76</v>
      </c>
      <c r="AC13" s="48" t="s">
        <v>76</v>
      </c>
      <c r="AD13" s="48" t="s">
        <v>0</v>
      </c>
      <c r="AE13" s="48" t="s">
        <v>76</v>
      </c>
      <c r="AF13" s="48" t="s">
        <v>76</v>
      </c>
      <c r="AG13" s="48" t="s">
        <v>76</v>
      </c>
      <c r="AH13" s="48" t="s">
        <v>76</v>
      </c>
      <c r="AI13" s="48" t="s">
        <v>76</v>
      </c>
      <c r="AJ13" s="48" t="s">
        <v>76</v>
      </c>
      <c r="AK13" s="48" t="s">
        <v>0</v>
      </c>
      <c r="AL13" s="48" t="s">
        <v>76</v>
      </c>
      <c r="AM13" s="48" t="s">
        <v>76</v>
      </c>
      <c r="AN13" s="48" t="s">
        <v>76</v>
      </c>
      <c r="AO13" s="48" t="s">
        <v>76</v>
      </c>
      <c r="AP13" s="48" t="s">
        <v>76</v>
      </c>
      <c r="AQ13" s="48" t="s">
        <v>76</v>
      </c>
      <c r="AR13" s="48" t="s">
        <v>0</v>
      </c>
    </row>
    <row r="14" spans="1:44" s="3" customFormat="1" ht="12.75">
      <c r="A14" s="32" t="s">
        <v>83</v>
      </c>
      <c r="B14" s="67" t="s">
        <v>84</v>
      </c>
      <c r="C14" s="48">
        <v>5569989.4561</v>
      </c>
      <c r="D14" s="48">
        <v>7702395.4539</v>
      </c>
      <c r="E14" s="48">
        <v>8006699.5</v>
      </c>
      <c r="F14" s="48">
        <v>8654604.7</v>
      </c>
      <c r="G14" s="48">
        <v>8980771.2</v>
      </c>
      <c r="H14" s="48">
        <v>9923320.1623</v>
      </c>
      <c r="I14" s="48">
        <v>10426636.133299999</v>
      </c>
      <c r="J14" s="36">
        <v>151581.05080000003</v>
      </c>
      <c r="K14" s="36">
        <v>516779.6535</v>
      </c>
      <c r="L14" s="36">
        <v>522890.9</v>
      </c>
      <c r="M14" s="36">
        <v>523210.5</v>
      </c>
      <c r="N14" s="36">
        <v>648533</v>
      </c>
      <c r="O14" s="36">
        <v>368402.5303</v>
      </c>
      <c r="P14" s="36">
        <v>419983.30010000005</v>
      </c>
      <c r="Q14" s="48">
        <v>5569989.4561</v>
      </c>
      <c r="R14" s="48">
        <v>7702395.4539</v>
      </c>
      <c r="S14" s="48">
        <v>8006699.5</v>
      </c>
      <c r="T14" s="48">
        <v>8654604.7</v>
      </c>
      <c r="U14" s="48">
        <v>8980771.2</v>
      </c>
      <c r="V14" s="48">
        <v>9923320.1623</v>
      </c>
      <c r="W14" s="48">
        <v>10426636.133299999</v>
      </c>
      <c r="X14" s="48">
        <v>151581.05080000003</v>
      </c>
      <c r="Y14" s="48">
        <v>516779.6535</v>
      </c>
      <c r="Z14" s="48">
        <v>522890.9</v>
      </c>
      <c r="AA14" s="48">
        <v>523210.5</v>
      </c>
      <c r="AB14" s="48">
        <v>648533</v>
      </c>
      <c r="AC14" s="48">
        <v>368402.5303</v>
      </c>
      <c r="AD14" s="48">
        <v>419983.30010000005</v>
      </c>
      <c r="AE14" s="48" t="s">
        <v>0</v>
      </c>
      <c r="AF14" s="48" t="s">
        <v>0</v>
      </c>
      <c r="AG14" s="48" t="s">
        <v>0</v>
      </c>
      <c r="AH14" s="48" t="s">
        <v>0</v>
      </c>
      <c r="AI14" s="48" t="s">
        <v>0</v>
      </c>
      <c r="AJ14" s="48" t="s">
        <v>0</v>
      </c>
      <c r="AK14" s="48" t="s">
        <v>0</v>
      </c>
      <c r="AL14" s="48" t="s">
        <v>0</v>
      </c>
      <c r="AM14" s="48" t="s">
        <v>0</v>
      </c>
      <c r="AN14" s="48" t="s">
        <v>0</v>
      </c>
      <c r="AO14" s="48" t="s">
        <v>0</v>
      </c>
      <c r="AP14" s="48" t="s">
        <v>0</v>
      </c>
      <c r="AQ14" s="58" t="s">
        <v>0</v>
      </c>
      <c r="AR14" s="48" t="s">
        <v>0</v>
      </c>
    </row>
    <row r="15" spans="1:44" s="3" customFormat="1" ht="12.75">
      <c r="A15" s="32" t="s">
        <v>85</v>
      </c>
      <c r="B15" s="67" t="s">
        <v>86</v>
      </c>
      <c r="C15" s="48">
        <v>14733363.155100001</v>
      </c>
      <c r="D15" s="48">
        <v>19132991.6534</v>
      </c>
      <c r="E15" s="48">
        <v>20516455.4</v>
      </c>
      <c r="F15" s="48">
        <v>21763846.9</v>
      </c>
      <c r="G15" s="48">
        <v>23924511.8</v>
      </c>
      <c r="H15" s="48">
        <v>26990807.9447</v>
      </c>
      <c r="I15" s="48">
        <v>29436720.003</v>
      </c>
      <c r="J15" s="36">
        <v>990624.4267000001</v>
      </c>
      <c r="K15" s="36">
        <v>1309228.6150999998</v>
      </c>
      <c r="L15" s="36">
        <v>1973535.6</v>
      </c>
      <c r="M15" s="36">
        <v>2518618</v>
      </c>
      <c r="N15" s="36">
        <v>2362387.8</v>
      </c>
      <c r="O15" s="36">
        <v>2856252.2043000003</v>
      </c>
      <c r="P15" s="36">
        <v>3196986.1445999998</v>
      </c>
      <c r="Q15" s="48">
        <v>14733363.155100001</v>
      </c>
      <c r="R15" s="48">
        <v>19132991.6534</v>
      </c>
      <c r="S15" s="48">
        <v>20516455.4</v>
      </c>
      <c r="T15" s="48">
        <v>21763846.9</v>
      </c>
      <c r="U15" s="48">
        <v>23924511.8</v>
      </c>
      <c r="V15" s="48">
        <v>26990807.9447</v>
      </c>
      <c r="W15" s="48">
        <v>29436720.003</v>
      </c>
      <c r="X15" s="48">
        <v>990624.4267000001</v>
      </c>
      <c r="Y15" s="48">
        <v>1309228.6150999998</v>
      </c>
      <c r="Z15" s="48">
        <v>1973535.6</v>
      </c>
      <c r="AA15" s="48">
        <v>2518618</v>
      </c>
      <c r="AB15" s="48">
        <v>2362387.8</v>
      </c>
      <c r="AC15" s="48">
        <v>2856252.2043000003</v>
      </c>
      <c r="AD15" s="48">
        <v>3196986.1445999998</v>
      </c>
      <c r="AE15" s="48" t="s">
        <v>0</v>
      </c>
      <c r="AF15" s="48" t="s">
        <v>0</v>
      </c>
      <c r="AG15" s="48" t="s">
        <v>0</v>
      </c>
      <c r="AH15" s="48" t="s">
        <v>0</v>
      </c>
      <c r="AI15" s="48" t="s">
        <v>0</v>
      </c>
      <c r="AJ15" s="48" t="s">
        <v>0</v>
      </c>
      <c r="AK15" s="48" t="s">
        <v>0</v>
      </c>
      <c r="AL15" s="48" t="s">
        <v>0</v>
      </c>
      <c r="AM15" s="48" t="s">
        <v>0</v>
      </c>
      <c r="AN15" s="48" t="s">
        <v>0</v>
      </c>
      <c r="AO15" s="48" t="s">
        <v>0</v>
      </c>
      <c r="AP15" s="48" t="s">
        <v>0</v>
      </c>
      <c r="AQ15" s="59" t="s">
        <v>0</v>
      </c>
      <c r="AR15" s="48" t="s">
        <v>0</v>
      </c>
    </row>
    <row r="16" spans="1:44" ht="12.75">
      <c r="A16" s="33" t="s">
        <v>160</v>
      </c>
      <c r="B16" s="68"/>
      <c r="C16" s="49"/>
      <c r="D16" s="49"/>
      <c r="E16" s="49"/>
      <c r="F16" s="49"/>
      <c r="G16" s="49"/>
      <c r="H16" s="49"/>
      <c r="I16" s="49"/>
      <c r="J16" s="40"/>
      <c r="K16" s="40"/>
      <c r="L16" s="40"/>
      <c r="M16" s="40"/>
      <c r="N16" s="40"/>
      <c r="O16" s="40"/>
      <c r="P16" s="40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8" t="s">
        <v>0</v>
      </c>
      <c r="AI16" s="48" t="s">
        <v>0</v>
      </c>
      <c r="AJ16" s="48"/>
      <c r="AK16" s="48" t="s">
        <v>0</v>
      </c>
      <c r="AL16" s="48" t="s">
        <v>0</v>
      </c>
      <c r="AM16" s="48" t="s">
        <v>0</v>
      </c>
      <c r="AN16" s="48" t="s">
        <v>0</v>
      </c>
      <c r="AO16" s="48" t="s">
        <v>0</v>
      </c>
      <c r="AP16" s="48" t="s">
        <v>0</v>
      </c>
      <c r="AQ16" s="60"/>
      <c r="AR16" s="48" t="s">
        <v>0</v>
      </c>
    </row>
    <row r="17" spans="1:44" ht="25.5">
      <c r="A17" s="33" t="s">
        <v>87</v>
      </c>
      <c r="B17" s="68" t="s">
        <v>88</v>
      </c>
      <c r="C17" s="49">
        <v>2388416.4689</v>
      </c>
      <c r="D17" s="49">
        <v>2865911.1225</v>
      </c>
      <c r="E17" s="49">
        <v>2937300.9</v>
      </c>
      <c r="F17" s="49">
        <v>3317830.4</v>
      </c>
      <c r="G17" s="49">
        <v>3617627.2</v>
      </c>
      <c r="H17" s="49">
        <v>4378326.6349</v>
      </c>
      <c r="I17" s="49">
        <v>4715558.0444</v>
      </c>
      <c r="J17" s="40">
        <v>117788.2835</v>
      </c>
      <c r="K17" s="40">
        <v>116193.0676</v>
      </c>
      <c r="L17" s="40">
        <v>113182.7</v>
      </c>
      <c r="M17" s="40">
        <v>127817.4</v>
      </c>
      <c r="N17" s="40">
        <v>180282.7</v>
      </c>
      <c r="O17" s="40">
        <v>209289.3164</v>
      </c>
      <c r="P17" s="40">
        <v>236947.9902</v>
      </c>
      <c r="Q17" s="49">
        <v>2388416.4689</v>
      </c>
      <c r="R17" s="49">
        <v>2865911.1225</v>
      </c>
      <c r="S17" s="49">
        <v>2937300.9</v>
      </c>
      <c r="T17" s="49">
        <v>3317830.4</v>
      </c>
      <c r="U17" s="49">
        <v>3617627.2</v>
      </c>
      <c r="V17" s="49">
        <v>4378326.6349</v>
      </c>
      <c r="W17" s="49">
        <v>4715558.0444</v>
      </c>
      <c r="X17" s="49">
        <v>117788.2835</v>
      </c>
      <c r="Y17" s="49">
        <v>116193.0676</v>
      </c>
      <c r="Z17" s="49">
        <v>113182.7</v>
      </c>
      <c r="AA17" s="49">
        <v>3317830.4</v>
      </c>
      <c r="AB17" s="49">
        <v>180282.7</v>
      </c>
      <c r="AC17" s="49">
        <v>209289.3164</v>
      </c>
      <c r="AD17" s="49">
        <v>236947.9902</v>
      </c>
      <c r="AE17" s="49" t="s">
        <v>0</v>
      </c>
      <c r="AF17" s="49" t="s">
        <v>0</v>
      </c>
      <c r="AG17" s="49" t="s">
        <v>0</v>
      </c>
      <c r="AH17" s="48" t="s">
        <v>0</v>
      </c>
      <c r="AI17" s="48" t="s">
        <v>0</v>
      </c>
      <c r="AJ17" s="48" t="s">
        <v>0</v>
      </c>
      <c r="AK17" s="48" t="s">
        <v>0</v>
      </c>
      <c r="AL17" s="48" t="s">
        <v>0</v>
      </c>
      <c r="AM17" s="48" t="s">
        <v>0</v>
      </c>
      <c r="AN17" s="48" t="s">
        <v>0</v>
      </c>
      <c r="AO17" s="48" t="s">
        <v>0</v>
      </c>
      <c r="AP17" s="48" t="s">
        <v>0</v>
      </c>
      <c r="AQ17" s="59" t="s">
        <v>0</v>
      </c>
      <c r="AR17" s="48" t="s">
        <v>0</v>
      </c>
    </row>
    <row r="18" spans="1:44" ht="12.75">
      <c r="A18" s="33" t="s">
        <v>89</v>
      </c>
      <c r="B18" s="68" t="s">
        <v>90</v>
      </c>
      <c r="C18" s="49">
        <v>113128.73509999999</v>
      </c>
      <c r="D18" s="49">
        <v>129053.01740000001</v>
      </c>
      <c r="E18" s="49">
        <v>128567.9</v>
      </c>
      <c r="F18" s="49">
        <v>152123.3</v>
      </c>
      <c r="G18" s="49">
        <v>542185.7</v>
      </c>
      <c r="H18" s="49">
        <v>162604.02959999998</v>
      </c>
      <c r="I18" s="49">
        <v>223373.6762</v>
      </c>
      <c r="J18" s="40">
        <v>3787.852</v>
      </c>
      <c r="K18" s="40">
        <v>2996.11</v>
      </c>
      <c r="L18" s="41" t="s">
        <v>8</v>
      </c>
      <c r="M18" s="41" t="s">
        <v>55</v>
      </c>
      <c r="N18" s="40">
        <v>4875.4</v>
      </c>
      <c r="O18" s="40">
        <v>7734.7824</v>
      </c>
      <c r="P18" s="40">
        <v>9149.492</v>
      </c>
      <c r="Q18" s="49">
        <v>113128.73509999999</v>
      </c>
      <c r="R18" s="49">
        <v>129053.01740000001</v>
      </c>
      <c r="S18" s="49">
        <v>128567.9</v>
      </c>
      <c r="T18" s="49">
        <v>152123.3</v>
      </c>
      <c r="U18" s="49">
        <v>542185.7</v>
      </c>
      <c r="V18" s="49">
        <v>162604.02959999998</v>
      </c>
      <c r="W18" s="49">
        <v>223373.6762</v>
      </c>
      <c r="X18" s="49">
        <v>3787.852</v>
      </c>
      <c r="Y18" s="49">
        <v>2996.11</v>
      </c>
      <c r="Z18" s="50" t="s">
        <v>8</v>
      </c>
      <c r="AA18" s="49">
        <v>3699</v>
      </c>
      <c r="AB18" s="49">
        <v>4875.4</v>
      </c>
      <c r="AC18" s="49">
        <v>7734.7824</v>
      </c>
      <c r="AD18" s="49">
        <v>9149.492</v>
      </c>
      <c r="AE18" s="49" t="s">
        <v>0</v>
      </c>
      <c r="AF18" s="49" t="s">
        <v>0</v>
      </c>
      <c r="AG18" s="49" t="s">
        <v>0</v>
      </c>
      <c r="AH18" s="48" t="s">
        <v>0</v>
      </c>
      <c r="AI18" s="48" t="s">
        <v>0</v>
      </c>
      <c r="AJ18" s="48" t="s">
        <v>0</v>
      </c>
      <c r="AK18" s="48" t="s">
        <v>0</v>
      </c>
      <c r="AL18" s="48" t="s">
        <v>0</v>
      </c>
      <c r="AM18" s="48" t="s">
        <v>0</v>
      </c>
      <c r="AN18" s="48" t="s">
        <v>0</v>
      </c>
      <c r="AO18" s="48" t="s">
        <v>0</v>
      </c>
      <c r="AP18" s="48" t="s">
        <v>0</v>
      </c>
      <c r="AQ18" s="59" t="s">
        <v>0</v>
      </c>
      <c r="AR18" s="48" t="s">
        <v>0</v>
      </c>
    </row>
    <row r="19" spans="1:44" ht="25.5">
      <c r="A19" s="33" t="s">
        <v>91</v>
      </c>
      <c r="B19" s="68" t="s">
        <v>92</v>
      </c>
      <c r="C19" s="49">
        <v>30439.044100000003</v>
      </c>
      <c r="D19" s="49">
        <v>37647.0254</v>
      </c>
      <c r="E19" s="49">
        <v>34447.9</v>
      </c>
      <c r="F19" s="49">
        <v>35114.1</v>
      </c>
      <c r="G19" s="49">
        <v>37723.3</v>
      </c>
      <c r="H19" s="49">
        <v>40920.0826</v>
      </c>
      <c r="I19" s="49">
        <v>46515.4405</v>
      </c>
      <c r="J19" s="40">
        <v>686.4353000000001</v>
      </c>
      <c r="K19" s="40">
        <v>531.5193</v>
      </c>
      <c r="L19" s="41" t="s">
        <v>9</v>
      </c>
      <c r="M19" s="41" t="s">
        <v>56</v>
      </c>
      <c r="N19" s="40">
        <v>1107.4</v>
      </c>
      <c r="O19" s="40">
        <v>924.4833000000001</v>
      </c>
      <c r="P19" s="40">
        <v>1013.0726999999999</v>
      </c>
      <c r="Q19" s="49">
        <v>30439.044100000003</v>
      </c>
      <c r="R19" s="49">
        <v>37647.0254</v>
      </c>
      <c r="S19" s="49">
        <v>34447.9</v>
      </c>
      <c r="T19" s="49">
        <v>35114.1</v>
      </c>
      <c r="U19" s="49">
        <v>37723.3</v>
      </c>
      <c r="V19" s="49">
        <v>40920.0826</v>
      </c>
      <c r="W19" s="49">
        <v>46515.4405</v>
      </c>
      <c r="X19" s="49">
        <v>686.4353000000001</v>
      </c>
      <c r="Y19" s="49">
        <v>531.5193</v>
      </c>
      <c r="Z19" s="50" t="s">
        <v>9</v>
      </c>
      <c r="AA19" s="50" t="s">
        <v>56</v>
      </c>
      <c r="AB19" s="49">
        <v>1107.4</v>
      </c>
      <c r="AC19" s="49">
        <v>924.4833000000001</v>
      </c>
      <c r="AD19" s="49">
        <v>1013.0726999999999</v>
      </c>
      <c r="AE19" s="49" t="s">
        <v>0</v>
      </c>
      <c r="AF19" s="49" t="s">
        <v>0</v>
      </c>
      <c r="AG19" s="49" t="s">
        <v>0</v>
      </c>
      <c r="AH19" s="48" t="s">
        <v>0</v>
      </c>
      <c r="AI19" s="48" t="s">
        <v>0</v>
      </c>
      <c r="AJ19" s="48" t="s">
        <v>0</v>
      </c>
      <c r="AK19" s="48" t="s">
        <v>0</v>
      </c>
      <c r="AL19" s="48" t="s">
        <v>0</v>
      </c>
      <c r="AM19" s="48" t="s">
        <v>0</v>
      </c>
      <c r="AN19" s="48" t="s">
        <v>0</v>
      </c>
      <c r="AO19" s="48" t="s">
        <v>0</v>
      </c>
      <c r="AP19" s="48" t="s">
        <v>0</v>
      </c>
      <c r="AQ19" s="59" t="s">
        <v>0</v>
      </c>
      <c r="AR19" s="48" t="s">
        <v>0</v>
      </c>
    </row>
    <row r="20" spans="1:44" ht="25.5">
      <c r="A20" s="33" t="s">
        <v>93</v>
      </c>
      <c r="B20" s="68" t="s">
        <v>94</v>
      </c>
      <c r="C20" s="49">
        <v>155375.86880000003</v>
      </c>
      <c r="D20" s="49">
        <v>196273.04</v>
      </c>
      <c r="E20" s="50" t="s">
        <v>10</v>
      </c>
      <c r="F20" s="50" t="s">
        <v>40</v>
      </c>
      <c r="G20" s="49">
        <v>263621.1</v>
      </c>
      <c r="H20" s="49">
        <v>343688.1</v>
      </c>
      <c r="I20" s="49">
        <v>362416.4008</v>
      </c>
      <c r="J20" s="40">
        <v>2670.0121</v>
      </c>
      <c r="K20" s="40">
        <v>2546.8301</v>
      </c>
      <c r="L20" s="41" t="s">
        <v>11</v>
      </c>
      <c r="M20" s="40">
        <v>7562.4</v>
      </c>
      <c r="N20" s="40">
        <v>7508.1</v>
      </c>
      <c r="O20" s="40">
        <v>15708.345800000001</v>
      </c>
      <c r="P20" s="40">
        <v>16781.0933</v>
      </c>
      <c r="Q20" s="49">
        <v>155375.86880000003</v>
      </c>
      <c r="R20" s="49">
        <v>196273.04</v>
      </c>
      <c r="S20" s="50" t="s">
        <v>10</v>
      </c>
      <c r="T20" s="49">
        <v>249745.1</v>
      </c>
      <c r="U20" s="49">
        <v>263621.1</v>
      </c>
      <c r="V20" s="49">
        <v>343688.0707</v>
      </c>
      <c r="W20" s="49">
        <v>362416.4008</v>
      </c>
      <c r="X20" s="49">
        <v>2670.0121</v>
      </c>
      <c r="Y20" s="49">
        <v>2546.8301</v>
      </c>
      <c r="Z20" s="50" t="s">
        <v>11</v>
      </c>
      <c r="AA20" s="50" t="s">
        <v>57</v>
      </c>
      <c r="AB20" s="49">
        <v>7508.1</v>
      </c>
      <c r="AC20" s="49">
        <v>15708.345800000001</v>
      </c>
      <c r="AD20" s="49">
        <v>16781.0933</v>
      </c>
      <c r="AE20" s="49" t="s">
        <v>0</v>
      </c>
      <c r="AF20" s="49" t="s">
        <v>0</v>
      </c>
      <c r="AG20" s="49" t="s">
        <v>0</v>
      </c>
      <c r="AH20" s="48" t="s">
        <v>0</v>
      </c>
      <c r="AI20" s="48" t="s">
        <v>0</v>
      </c>
      <c r="AJ20" s="48" t="s">
        <v>0</v>
      </c>
      <c r="AK20" s="48" t="s">
        <v>0</v>
      </c>
      <c r="AL20" s="48" t="s">
        <v>0</v>
      </c>
      <c r="AM20" s="48" t="s">
        <v>0</v>
      </c>
      <c r="AN20" s="48" t="s">
        <v>0</v>
      </c>
      <c r="AO20" s="48" t="s">
        <v>0</v>
      </c>
      <c r="AP20" s="48" t="s">
        <v>0</v>
      </c>
      <c r="AQ20" s="59" t="s">
        <v>0</v>
      </c>
      <c r="AR20" s="48" t="s">
        <v>0</v>
      </c>
    </row>
    <row r="21" spans="1:44" ht="38.25">
      <c r="A21" s="33" t="s">
        <v>95</v>
      </c>
      <c r="B21" s="68" t="s">
        <v>96</v>
      </c>
      <c r="C21" s="49">
        <v>447201.61860000005</v>
      </c>
      <c r="D21" s="49">
        <v>529546.7375</v>
      </c>
      <c r="E21" s="50" t="s">
        <v>12</v>
      </c>
      <c r="F21" s="50" t="s">
        <v>41</v>
      </c>
      <c r="G21" s="51">
        <v>635114.5</v>
      </c>
      <c r="H21" s="51">
        <v>731729</v>
      </c>
      <c r="I21" s="49">
        <v>804746.4894</v>
      </c>
      <c r="J21" s="40">
        <v>19812.0535</v>
      </c>
      <c r="K21" s="40">
        <v>31252.3303</v>
      </c>
      <c r="L21" s="41" t="s">
        <v>13</v>
      </c>
      <c r="M21" s="40">
        <v>18767.2</v>
      </c>
      <c r="N21" s="40">
        <v>28928</v>
      </c>
      <c r="O21" s="40">
        <v>42143.9061</v>
      </c>
      <c r="P21" s="40">
        <v>41706.6022</v>
      </c>
      <c r="Q21" s="49">
        <v>447201.61860000005</v>
      </c>
      <c r="R21" s="49">
        <v>529546.7375</v>
      </c>
      <c r="S21" s="50" t="s">
        <v>12</v>
      </c>
      <c r="T21" s="50" t="s">
        <v>41</v>
      </c>
      <c r="U21" s="49">
        <v>635114.5</v>
      </c>
      <c r="V21" s="49">
        <v>731729.0251</v>
      </c>
      <c r="W21" s="49">
        <v>804746.4894</v>
      </c>
      <c r="X21" s="49">
        <v>19812.0535</v>
      </c>
      <c r="Y21" s="49">
        <v>31252.3303</v>
      </c>
      <c r="Z21" s="50" t="s">
        <v>13</v>
      </c>
      <c r="AA21" s="50" t="s">
        <v>69</v>
      </c>
      <c r="AB21" s="49">
        <v>28928</v>
      </c>
      <c r="AC21" s="49">
        <v>42143.9061</v>
      </c>
      <c r="AD21" s="49">
        <v>41706.6022</v>
      </c>
      <c r="AE21" s="49" t="s">
        <v>0</v>
      </c>
      <c r="AF21" s="49" t="s">
        <v>0</v>
      </c>
      <c r="AG21" s="49" t="s">
        <v>0</v>
      </c>
      <c r="AH21" s="48" t="s">
        <v>0</v>
      </c>
      <c r="AI21" s="48" t="s">
        <v>0</v>
      </c>
      <c r="AJ21" s="48" t="s">
        <v>0</v>
      </c>
      <c r="AK21" s="48" t="s">
        <v>0</v>
      </c>
      <c r="AL21" s="48" t="s">
        <v>0</v>
      </c>
      <c r="AM21" s="48" t="s">
        <v>0</v>
      </c>
      <c r="AN21" s="48" t="s">
        <v>0</v>
      </c>
      <c r="AO21" s="48" t="s">
        <v>0</v>
      </c>
      <c r="AP21" s="48" t="s">
        <v>0</v>
      </c>
      <c r="AQ21" s="59" t="s">
        <v>0</v>
      </c>
      <c r="AR21" s="48" t="s">
        <v>0</v>
      </c>
    </row>
    <row r="22" spans="1:44" ht="12.75">
      <c r="A22" s="33" t="s">
        <v>97</v>
      </c>
      <c r="B22" s="68" t="s">
        <v>98</v>
      </c>
      <c r="C22" s="49">
        <v>1098549.7497</v>
      </c>
      <c r="D22" s="49">
        <v>1541860.6282000002</v>
      </c>
      <c r="E22" s="50" t="s">
        <v>14</v>
      </c>
      <c r="F22" s="50" t="s">
        <v>42</v>
      </c>
      <c r="G22" s="51">
        <v>1804198.5</v>
      </c>
      <c r="H22" s="51">
        <v>2262428.9</v>
      </c>
      <c r="I22" s="49">
        <v>2372012.9314</v>
      </c>
      <c r="J22" s="40">
        <v>126182.2828</v>
      </c>
      <c r="K22" s="40">
        <v>156757.2788</v>
      </c>
      <c r="L22" s="41" t="s">
        <v>15</v>
      </c>
      <c r="M22" s="41" t="s">
        <v>58</v>
      </c>
      <c r="N22" s="40">
        <v>157270.8</v>
      </c>
      <c r="O22" s="40">
        <v>213056.78819999998</v>
      </c>
      <c r="P22" s="40">
        <v>212544.0095</v>
      </c>
      <c r="Q22" s="49">
        <v>1098549.7497</v>
      </c>
      <c r="R22" s="49">
        <v>1541860.6282000002</v>
      </c>
      <c r="S22" s="50" t="s">
        <v>14</v>
      </c>
      <c r="T22" s="50" t="s">
        <v>42</v>
      </c>
      <c r="U22" s="49">
        <v>1804198.5</v>
      </c>
      <c r="V22" s="49">
        <v>2262428.884</v>
      </c>
      <c r="W22" s="49">
        <v>2372012.9314</v>
      </c>
      <c r="X22" s="49">
        <v>126182.2828</v>
      </c>
      <c r="Y22" s="49">
        <v>156757.2788</v>
      </c>
      <c r="Z22" s="50" t="s">
        <v>15</v>
      </c>
      <c r="AA22" s="50" t="s">
        <v>58</v>
      </c>
      <c r="AB22" s="49">
        <v>157270.8</v>
      </c>
      <c r="AC22" s="49">
        <v>213056.78819999998</v>
      </c>
      <c r="AD22" s="49">
        <v>212544.0095</v>
      </c>
      <c r="AE22" s="49" t="s">
        <v>0</v>
      </c>
      <c r="AF22" s="49" t="s">
        <v>0</v>
      </c>
      <c r="AG22" s="49" t="s">
        <v>0</v>
      </c>
      <c r="AH22" s="48" t="s">
        <v>0</v>
      </c>
      <c r="AI22" s="48" t="s">
        <v>0</v>
      </c>
      <c r="AJ22" s="48" t="s">
        <v>0</v>
      </c>
      <c r="AK22" s="48" t="s">
        <v>0</v>
      </c>
      <c r="AL22" s="48" t="s">
        <v>0</v>
      </c>
      <c r="AM22" s="48" t="s">
        <v>0</v>
      </c>
      <c r="AN22" s="48" t="s">
        <v>0</v>
      </c>
      <c r="AO22" s="48" t="s">
        <v>0</v>
      </c>
      <c r="AP22" s="48" t="s">
        <v>0</v>
      </c>
      <c r="AQ22" s="60" t="s">
        <v>0</v>
      </c>
      <c r="AR22" s="48" t="s">
        <v>0</v>
      </c>
    </row>
    <row r="23" spans="1:44" ht="25.5">
      <c r="A23" s="33" t="s">
        <v>99</v>
      </c>
      <c r="B23" s="68" t="s">
        <v>100</v>
      </c>
      <c r="C23" s="49">
        <v>307510.61689999996</v>
      </c>
      <c r="D23" s="49">
        <v>405020.0306</v>
      </c>
      <c r="E23" s="50" t="s">
        <v>16</v>
      </c>
      <c r="F23" s="50" t="s">
        <v>43</v>
      </c>
      <c r="G23" s="51">
        <v>457227.4</v>
      </c>
      <c r="H23" s="51">
        <v>514772.9</v>
      </c>
      <c r="I23" s="49">
        <v>569783.3815</v>
      </c>
      <c r="J23" s="40">
        <v>20050.677399999997</v>
      </c>
      <c r="K23" s="40">
        <v>31745.968699999998</v>
      </c>
      <c r="L23" s="41" t="s">
        <v>17</v>
      </c>
      <c r="M23" s="41" t="s">
        <v>59</v>
      </c>
      <c r="N23" s="40">
        <v>39971.9</v>
      </c>
      <c r="O23" s="40">
        <v>52270.445700000004</v>
      </c>
      <c r="P23" s="40">
        <v>62579.8444</v>
      </c>
      <c r="Q23" s="49">
        <v>307510.61689999996</v>
      </c>
      <c r="R23" s="49">
        <v>405020.0306</v>
      </c>
      <c r="S23" s="50" t="s">
        <v>16</v>
      </c>
      <c r="T23" s="50" t="s">
        <v>43</v>
      </c>
      <c r="U23" s="49">
        <v>457227.4</v>
      </c>
      <c r="V23" s="49">
        <v>514772.9177</v>
      </c>
      <c r="W23" s="49">
        <v>569783.3815</v>
      </c>
      <c r="X23" s="49">
        <v>20050.677399999997</v>
      </c>
      <c r="Y23" s="49">
        <v>31745.968699999998</v>
      </c>
      <c r="Z23" s="50" t="s">
        <v>17</v>
      </c>
      <c r="AA23" s="50" t="s">
        <v>59</v>
      </c>
      <c r="AB23" s="49">
        <v>39971.9</v>
      </c>
      <c r="AC23" s="49">
        <v>52270.445700000004</v>
      </c>
      <c r="AD23" s="49">
        <v>62579.8444</v>
      </c>
      <c r="AE23" s="49" t="s">
        <v>0</v>
      </c>
      <c r="AF23" s="49" t="s">
        <v>0</v>
      </c>
      <c r="AG23" s="49" t="s">
        <v>0</v>
      </c>
      <c r="AH23" s="48" t="s">
        <v>0</v>
      </c>
      <c r="AI23" s="48" t="s">
        <v>0</v>
      </c>
      <c r="AJ23" s="48" t="s">
        <v>0</v>
      </c>
      <c r="AK23" s="48" t="s">
        <v>0</v>
      </c>
      <c r="AL23" s="48" t="s">
        <v>0</v>
      </c>
      <c r="AM23" s="48" t="s">
        <v>0</v>
      </c>
      <c r="AN23" s="48" t="s">
        <v>0</v>
      </c>
      <c r="AO23" s="48" t="s">
        <v>0</v>
      </c>
      <c r="AP23" s="48" t="s">
        <v>0</v>
      </c>
      <c r="AQ23" s="59" t="s">
        <v>0</v>
      </c>
      <c r="AR23" s="48" t="s">
        <v>0</v>
      </c>
    </row>
    <row r="24" spans="1:44" ht="25.5">
      <c r="A24" s="33" t="s">
        <v>101</v>
      </c>
      <c r="B24" s="68" t="s">
        <v>102</v>
      </c>
      <c r="C24" s="49">
        <v>654671.3738</v>
      </c>
      <c r="D24" s="49">
        <v>819661.8888</v>
      </c>
      <c r="E24" s="50" t="s">
        <v>18</v>
      </c>
      <c r="F24" s="50" t="s">
        <v>44</v>
      </c>
      <c r="G24" s="51">
        <v>989196.2</v>
      </c>
      <c r="H24" s="51">
        <v>936130.9</v>
      </c>
      <c r="I24" s="49">
        <v>963038.6007000001</v>
      </c>
      <c r="J24" s="40">
        <v>16781.432</v>
      </c>
      <c r="K24" s="40">
        <v>21659.0582</v>
      </c>
      <c r="L24" s="41" t="s">
        <v>19</v>
      </c>
      <c r="M24" s="41" t="s">
        <v>60</v>
      </c>
      <c r="N24" s="40">
        <v>48104.1</v>
      </c>
      <c r="O24" s="40">
        <v>37619.442</v>
      </c>
      <c r="P24" s="40">
        <v>38935.332700000006</v>
      </c>
      <c r="Q24" s="49">
        <v>654671.3738</v>
      </c>
      <c r="R24" s="49">
        <v>819661.8888</v>
      </c>
      <c r="S24" s="50" t="s">
        <v>18</v>
      </c>
      <c r="T24" s="50" t="s">
        <v>44</v>
      </c>
      <c r="U24" s="49">
        <v>989196.2</v>
      </c>
      <c r="V24" s="49">
        <v>936130.9521</v>
      </c>
      <c r="W24" s="49">
        <v>963038.6007000001</v>
      </c>
      <c r="X24" s="49">
        <v>16781.432</v>
      </c>
      <c r="Y24" s="49">
        <v>21659.0582</v>
      </c>
      <c r="Z24" s="50" t="s">
        <v>19</v>
      </c>
      <c r="AA24" s="50" t="s">
        <v>60</v>
      </c>
      <c r="AB24" s="49">
        <v>48104.1</v>
      </c>
      <c r="AC24" s="49">
        <v>37619.442</v>
      </c>
      <c r="AD24" s="49">
        <v>38935.332700000006</v>
      </c>
      <c r="AE24" s="49" t="s">
        <v>0</v>
      </c>
      <c r="AF24" s="49" t="s">
        <v>0</v>
      </c>
      <c r="AG24" s="49" t="s">
        <v>0</v>
      </c>
      <c r="AH24" s="48" t="s">
        <v>0</v>
      </c>
      <c r="AI24" s="48" t="s">
        <v>0</v>
      </c>
      <c r="AJ24" s="48" t="s">
        <v>0</v>
      </c>
      <c r="AK24" s="48" t="s">
        <v>0</v>
      </c>
      <c r="AL24" s="48" t="s">
        <v>0</v>
      </c>
      <c r="AM24" s="48" t="s">
        <v>0</v>
      </c>
      <c r="AN24" s="48" t="s">
        <v>0</v>
      </c>
      <c r="AO24" s="48" t="s">
        <v>0</v>
      </c>
      <c r="AP24" s="48" t="s">
        <v>0</v>
      </c>
      <c r="AQ24" s="59" t="s">
        <v>0</v>
      </c>
      <c r="AR24" s="48" t="s">
        <v>0</v>
      </c>
    </row>
    <row r="25" spans="1:44" ht="38.25">
      <c r="A25" s="33" t="s">
        <v>103</v>
      </c>
      <c r="B25" s="68" t="s">
        <v>104</v>
      </c>
      <c r="C25" s="49">
        <v>3034912.1435</v>
      </c>
      <c r="D25" s="49">
        <v>3769605.4391</v>
      </c>
      <c r="E25" s="50" t="s">
        <v>20</v>
      </c>
      <c r="F25" s="50" t="s">
        <v>45</v>
      </c>
      <c r="G25" s="51">
        <v>4088345.6</v>
      </c>
      <c r="H25" s="51" t="s">
        <v>74</v>
      </c>
      <c r="I25" s="49">
        <v>4580738.2958</v>
      </c>
      <c r="J25" s="40">
        <v>146468.699</v>
      </c>
      <c r="K25" s="40">
        <v>232940.8724</v>
      </c>
      <c r="L25" s="41" t="s">
        <v>21</v>
      </c>
      <c r="M25" s="41" t="s">
        <v>61</v>
      </c>
      <c r="N25" s="40">
        <v>320287.7</v>
      </c>
      <c r="O25" s="40">
        <v>374534.71660000004</v>
      </c>
      <c r="P25" s="40">
        <v>314462.1962</v>
      </c>
      <c r="Q25" s="49">
        <v>3034912.1435</v>
      </c>
      <c r="R25" s="49">
        <v>3769605.4391</v>
      </c>
      <c r="S25" s="50" t="s">
        <v>20</v>
      </c>
      <c r="T25" s="50" t="s">
        <v>45</v>
      </c>
      <c r="U25" s="49">
        <v>4088345.6</v>
      </c>
      <c r="V25" s="49">
        <v>4528223.4868</v>
      </c>
      <c r="W25" s="49">
        <v>4580738.2958</v>
      </c>
      <c r="X25" s="49">
        <v>146468.699</v>
      </c>
      <c r="Y25" s="49">
        <v>232940.8724</v>
      </c>
      <c r="Z25" s="50" t="s">
        <v>21</v>
      </c>
      <c r="AA25" s="50" t="s">
        <v>61</v>
      </c>
      <c r="AB25" s="49">
        <v>320287.7</v>
      </c>
      <c r="AC25" s="49">
        <v>374534.71660000004</v>
      </c>
      <c r="AD25" s="49">
        <v>314462.1962</v>
      </c>
      <c r="AE25" s="49" t="s">
        <v>0</v>
      </c>
      <c r="AF25" s="49" t="s">
        <v>0</v>
      </c>
      <c r="AG25" s="49" t="s">
        <v>0</v>
      </c>
      <c r="AH25" s="48" t="s">
        <v>0</v>
      </c>
      <c r="AI25" s="48" t="s">
        <v>0</v>
      </c>
      <c r="AJ25" s="48" t="s">
        <v>0</v>
      </c>
      <c r="AK25" s="48" t="s">
        <v>0</v>
      </c>
      <c r="AL25" s="48" t="s">
        <v>0</v>
      </c>
      <c r="AM25" s="48" t="s">
        <v>0</v>
      </c>
      <c r="AN25" s="48" t="s">
        <v>0</v>
      </c>
      <c r="AO25" s="48" t="s">
        <v>0</v>
      </c>
      <c r="AP25" s="48" t="s">
        <v>0</v>
      </c>
      <c r="AQ25" s="59" t="s">
        <v>0</v>
      </c>
      <c r="AR25" s="48" t="s">
        <v>0</v>
      </c>
    </row>
    <row r="26" spans="1:44" ht="36.75" customHeight="1">
      <c r="A26" s="33" t="s">
        <v>105</v>
      </c>
      <c r="B26" s="68" t="s">
        <v>106</v>
      </c>
      <c r="C26" s="49">
        <v>747333.5497000001</v>
      </c>
      <c r="D26" s="49">
        <v>966185.2</v>
      </c>
      <c r="E26" s="50" t="s">
        <v>24</v>
      </c>
      <c r="F26" s="50" t="s">
        <v>47</v>
      </c>
      <c r="G26" s="51">
        <v>1176701.6</v>
      </c>
      <c r="H26" s="51">
        <v>1334530.6</v>
      </c>
      <c r="I26" s="49">
        <v>1509604.7412999999</v>
      </c>
      <c r="J26" s="40">
        <v>74892.4787</v>
      </c>
      <c r="K26" s="40">
        <v>87661.3744</v>
      </c>
      <c r="L26" s="41" t="s">
        <v>25</v>
      </c>
      <c r="M26" s="41" t="s">
        <v>63</v>
      </c>
      <c r="N26" s="40">
        <v>152124.9</v>
      </c>
      <c r="O26" s="40">
        <v>183527.2535</v>
      </c>
      <c r="P26" s="40">
        <v>234852.6919</v>
      </c>
      <c r="Q26" s="49">
        <v>747333.5497000001</v>
      </c>
      <c r="R26" s="49">
        <v>966185.2</v>
      </c>
      <c r="S26" s="50" t="s">
        <v>24</v>
      </c>
      <c r="T26" s="50" t="s">
        <v>47</v>
      </c>
      <c r="U26" s="49">
        <v>1176701.6</v>
      </c>
      <c r="V26" s="49">
        <v>1334530.6101</v>
      </c>
      <c r="W26" s="49">
        <v>1509604.7412999999</v>
      </c>
      <c r="X26" s="49">
        <v>74892.4787</v>
      </c>
      <c r="Y26" s="49">
        <v>87661.3744</v>
      </c>
      <c r="Z26" s="50" t="s">
        <v>25</v>
      </c>
      <c r="AA26" s="50" t="s">
        <v>63</v>
      </c>
      <c r="AB26" s="49">
        <v>152124.9</v>
      </c>
      <c r="AC26" s="49">
        <v>183527.2535</v>
      </c>
      <c r="AD26" s="49">
        <v>234852.6919</v>
      </c>
      <c r="AE26" s="49" t="s">
        <v>0</v>
      </c>
      <c r="AF26" s="49" t="s">
        <v>0</v>
      </c>
      <c r="AG26" s="49" t="s">
        <v>0</v>
      </c>
      <c r="AH26" s="48" t="s">
        <v>0</v>
      </c>
      <c r="AI26" s="48" t="s">
        <v>0</v>
      </c>
      <c r="AJ26" s="48" t="s">
        <v>0</v>
      </c>
      <c r="AK26" s="48" t="s">
        <v>0</v>
      </c>
      <c r="AL26" s="48" t="s">
        <v>0</v>
      </c>
      <c r="AM26" s="48" t="s">
        <v>0</v>
      </c>
      <c r="AN26" s="48" t="s">
        <v>0</v>
      </c>
      <c r="AO26" s="48" t="s">
        <v>0</v>
      </c>
      <c r="AP26" s="48" t="s">
        <v>0</v>
      </c>
      <c r="AQ26" s="59" t="s">
        <v>0</v>
      </c>
      <c r="AR26" s="48" t="s">
        <v>0</v>
      </c>
    </row>
    <row r="27" spans="1:253" s="7" customFormat="1" ht="12.75">
      <c r="A27" s="34" t="s">
        <v>107</v>
      </c>
      <c r="B27" s="69" t="s">
        <v>108</v>
      </c>
      <c r="C27" s="49">
        <v>723721.0927</v>
      </c>
      <c r="D27" s="49">
        <v>994573.2278999999</v>
      </c>
      <c r="E27" s="50" t="s">
        <v>22</v>
      </c>
      <c r="F27" s="50" t="s">
        <v>46</v>
      </c>
      <c r="G27" s="49">
        <v>1062025.8</v>
      </c>
      <c r="H27" s="49" t="s">
        <v>75</v>
      </c>
      <c r="I27" s="52">
        <v>1154886.4184</v>
      </c>
      <c r="J27" s="40">
        <v>47272.687</v>
      </c>
      <c r="K27" s="40">
        <v>58384.0837</v>
      </c>
      <c r="L27" s="41" t="s">
        <v>23</v>
      </c>
      <c r="M27" s="41" t="s">
        <v>62</v>
      </c>
      <c r="N27" s="40">
        <v>56181.6</v>
      </c>
      <c r="O27" s="40">
        <v>56552.1935</v>
      </c>
      <c r="P27" s="40">
        <v>97001.4405</v>
      </c>
      <c r="Q27" s="49">
        <v>723721.0927</v>
      </c>
      <c r="R27" s="49">
        <v>994573.2278999999</v>
      </c>
      <c r="S27" s="50" t="s">
        <v>22</v>
      </c>
      <c r="T27" s="50" t="s">
        <v>46</v>
      </c>
      <c r="U27" s="49">
        <v>1062025.8</v>
      </c>
      <c r="V27" s="49">
        <v>1093802.3502</v>
      </c>
      <c r="W27" s="49">
        <v>1154886.4184</v>
      </c>
      <c r="X27" s="49">
        <v>47272.687</v>
      </c>
      <c r="Y27" s="49">
        <v>58384.0837</v>
      </c>
      <c r="Z27" s="50" t="s">
        <v>23</v>
      </c>
      <c r="AA27" s="50" t="s">
        <v>62</v>
      </c>
      <c r="AB27" s="49">
        <v>56181.6</v>
      </c>
      <c r="AC27" s="49">
        <v>56552.1935</v>
      </c>
      <c r="AD27" s="49">
        <v>97001.4405</v>
      </c>
      <c r="AE27" s="49" t="s">
        <v>0</v>
      </c>
      <c r="AF27" s="49" t="s">
        <v>0</v>
      </c>
      <c r="AG27" s="49" t="s">
        <v>0</v>
      </c>
      <c r="AH27" s="48" t="s">
        <v>0</v>
      </c>
      <c r="AI27" s="48" t="s">
        <v>0</v>
      </c>
      <c r="AJ27" s="48" t="s">
        <v>0</v>
      </c>
      <c r="AK27" s="48" t="s">
        <v>0</v>
      </c>
      <c r="AL27" s="48" t="s">
        <v>0</v>
      </c>
      <c r="AM27" s="48" t="s">
        <v>0</v>
      </c>
      <c r="AN27" s="48" t="s">
        <v>0</v>
      </c>
      <c r="AO27" s="48" t="s">
        <v>0</v>
      </c>
      <c r="AP27" s="48" t="s">
        <v>0</v>
      </c>
      <c r="AQ27" s="61" t="s">
        <v>0</v>
      </c>
      <c r="AR27" s="48" t="s">
        <v>0</v>
      </c>
      <c r="BA27" s="13"/>
      <c r="BI27" s="13"/>
      <c r="BQ27" s="13"/>
      <c r="BY27" s="13"/>
      <c r="CG27" s="13"/>
      <c r="CO27" s="13"/>
      <c r="CW27" s="13"/>
      <c r="DE27" s="13"/>
      <c r="DM27" s="13"/>
      <c r="DU27" s="13"/>
      <c r="EC27" s="13"/>
      <c r="EK27" s="13"/>
      <c r="ES27" s="13"/>
      <c r="FA27" s="13"/>
      <c r="FI27" s="13"/>
      <c r="FQ27" s="13"/>
      <c r="FY27" s="13"/>
      <c r="GG27" s="13"/>
      <c r="GO27" s="13"/>
      <c r="GW27" s="13"/>
      <c r="HE27" s="13"/>
      <c r="HM27" s="13"/>
      <c r="HU27" s="13"/>
      <c r="IC27" s="13"/>
      <c r="IK27" s="13"/>
      <c r="IS27" s="13"/>
    </row>
    <row r="28" spans="1:44" ht="27" customHeight="1">
      <c r="A28" s="33" t="s">
        <v>109</v>
      </c>
      <c r="B28" s="68" t="s">
        <v>110</v>
      </c>
      <c r="C28" s="49">
        <v>1500924.9529000001</v>
      </c>
      <c r="D28" s="49">
        <v>2103264.0236</v>
      </c>
      <c r="E28" s="50" t="s">
        <v>26</v>
      </c>
      <c r="F28" s="50" t="s">
        <v>48</v>
      </c>
      <c r="G28" s="49">
        <v>2832484.6</v>
      </c>
      <c r="H28" s="49">
        <v>2709056.4581</v>
      </c>
      <c r="I28" s="53">
        <v>2993619.1711999997</v>
      </c>
      <c r="J28" s="40">
        <v>256917.992</v>
      </c>
      <c r="K28" s="40">
        <v>398494.96739999996</v>
      </c>
      <c r="L28" s="41" t="s">
        <v>27</v>
      </c>
      <c r="M28" s="41" t="s">
        <v>64</v>
      </c>
      <c r="N28" s="40">
        <v>681811.4</v>
      </c>
      <c r="O28" s="40">
        <v>643357.6618</v>
      </c>
      <c r="P28" s="40">
        <v>641451.9495</v>
      </c>
      <c r="Q28" s="49">
        <v>1500924.9529000001</v>
      </c>
      <c r="R28" s="49">
        <v>2103264.0236</v>
      </c>
      <c r="S28" s="50" t="s">
        <v>26</v>
      </c>
      <c r="T28" s="50" t="s">
        <v>48</v>
      </c>
      <c r="U28" s="49">
        <v>2832484.6</v>
      </c>
      <c r="V28" s="49">
        <v>2709056.4581</v>
      </c>
      <c r="W28" s="49">
        <v>2993619.1711999997</v>
      </c>
      <c r="X28" s="49">
        <v>256917.992</v>
      </c>
      <c r="Y28" s="49">
        <v>398494.96739999996</v>
      </c>
      <c r="Z28" s="50" t="s">
        <v>27</v>
      </c>
      <c r="AA28" s="50" t="s">
        <v>64</v>
      </c>
      <c r="AB28" s="49">
        <v>681811.4</v>
      </c>
      <c r="AC28" s="49">
        <v>643357.6618</v>
      </c>
      <c r="AD28" s="49">
        <v>641451.9495</v>
      </c>
      <c r="AE28" s="49" t="s">
        <v>0</v>
      </c>
      <c r="AF28" s="49" t="s">
        <v>0</v>
      </c>
      <c r="AG28" s="49" t="s">
        <v>0</v>
      </c>
      <c r="AH28" s="48" t="s">
        <v>0</v>
      </c>
      <c r="AI28" s="48" t="s">
        <v>0</v>
      </c>
      <c r="AJ28" s="48" t="s">
        <v>0</v>
      </c>
      <c r="AK28" s="48" t="s">
        <v>0</v>
      </c>
      <c r="AL28" s="48" t="s">
        <v>0</v>
      </c>
      <c r="AM28" s="48" t="s">
        <v>0</v>
      </c>
      <c r="AN28" s="48" t="s">
        <v>0</v>
      </c>
      <c r="AO28" s="48" t="s">
        <v>0</v>
      </c>
      <c r="AP28" s="48" t="s">
        <v>0</v>
      </c>
      <c r="AQ28" s="60" t="s">
        <v>0</v>
      </c>
      <c r="AR28" s="48" t="s">
        <v>0</v>
      </c>
    </row>
    <row r="29" spans="1:44" s="3" customFormat="1" ht="25.5">
      <c r="A29" s="27" t="s">
        <v>111</v>
      </c>
      <c r="B29" s="67" t="s">
        <v>112</v>
      </c>
      <c r="C29" s="48">
        <v>3533661.421</v>
      </c>
      <c r="D29" s="48">
        <v>3460894.6640999997</v>
      </c>
      <c r="E29" s="54" t="s">
        <v>28</v>
      </c>
      <c r="F29" s="54" t="s">
        <v>49</v>
      </c>
      <c r="G29" s="48">
        <v>4074987.9</v>
      </c>
      <c r="H29" s="48">
        <v>4074266.9563</v>
      </c>
      <c r="I29" s="48">
        <v>4543519.9539</v>
      </c>
      <c r="J29" s="36">
        <v>23542.1262</v>
      </c>
      <c r="K29" s="36">
        <v>21362.1296</v>
      </c>
      <c r="L29" s="43" t="s">
        <v>29</v>
      </c>
      <c r="M29" s="43" t="s">
        <v>65</v>
      </c>
      <c r="N29" s="36">
        <v>26486.5</v>
      </c>
      <c r="O29" s="36">
        <v>33599.885700000006</v>
      </c>
      <c r="P29" s="36">
        <v>106723.95890000001</v>
      </c>
      <c r="Q29" s="48">
        <v>3533661.421</v>
      </c>
      <c r="R29" s="48">
        <v>3460894.6640999997</v>
      </c>
      <c r="S29" s="54" t="s">
        <v>28</v>
      </c>
      <c r="T29" s="54" t="s">
        <v>49</v>
      </c>
      <c r="U29" s="48">
        <v>4074987.9</v>
      </c>
      <c r="V29" s="48">
        <v>4074266.9563</v>
      </c>
      <c r="W29" s="48">
        <v>4543519.9539</v>
      </c>
      <c r="X29" s="48">
        <v>23542.1262</v>
      </c>
      <c r="Y29" s="48">
        <v>21362.1296</v>
      </c>
      <c r="Z29" s="54" t="s">
        <v>29</v>
      </c>
      <c r="AA29" s="54" t="s">
        <v>65</v>
      </c>
      <c r="AB29" s="48">
        <v>26486.5</v>
      </c>
      <c r="AC29" s="48">
        <v>33599.885700000006</v>
      </c>
      <c r="AD29" s="48">
        <v>106723.95890000001</v>
      </c>
      <c r="AE29" s="48" t="s">
        <v>0</v>
      </c>
      <c r="AF29" s="48" t="s">
        <v>0</v>
      </c>
      <c r="AG29" s="48" t="s">
        <v>0</v>
      </c>
      <c r="AH29" s="48" t="s">
        <v>0</v>
      </c>
      <c r="AI29" s="48" t="s">
        <v>0</v>
      </c>
      <c r="AJ29" s="48" t="s">
        <v>0</v>
      </c>
      <c r="AK29" s="48" t="s">
        <v>0</v>
      </c>
      <c r="AL29" s="48" t="s">
        <v>0</v>
      </c>
      <c r="AM29" s="48" t="s">
        <v>0</v>
      </c>
      <c r="AN29" s="48" t="s">
        <v>0</v>
      </c>
      <c r="AO29" s="48" t="s">
        <v>0</v>
      </c>
      <c r="AP29" s="48" t="s">
        <v>0</v>
      </c>
      <c r="AQ29" s="59" t="s">
        <v>0</v>
      </c>
      <c r="AR29" s="48" t="s">
        <v>0</v>
      </c>
    </row>
    <row r="30" spans="1:44" s="3" customFormat="1" ht="25.5">
      <c r="A30" s="27" t="s">
        <v>113</v>
      </c>
      <c r="B30" s="67" t="s">
        <v>114</v>
      </c>
      <c r="C30" s="48" t="s">
        <v>76</v>
      </c>
      <c r="D30" s="48" t="s">
        <v>76</v>
      </c>
      <c r="E30" s="48" t="s">
        <v>76</v>
      </c>
      <c r="F30" s="48" t="s">
        <v>76</v>
      </c>
      <c r="G30" s="48" t="s">
        <v>76</v>
      </c>
      <c r="H30" s="48">
        <v>32671.9662</v>
      </c>
      <c r="I30" s="48">
        <v>64175.064399999996</v>
      </c>
      <c r="J30" s="36" t="s">
        <v>76</v>
      </c>
      <c r="K30" s="36" t="s">
        <v>76</v>
      </c>
      <c r="L30" s="36" t="s">
        <v>76</v>
      </c>
      <c r="M30" s="36" t="s">
        <v>76</v>
      </c>
      <c r="N30" s="36" t="s">
        <v>76</v>
      </c>
      <c r="O30" s="36" t="s">
        <v>0</v>
      </c>
      <c r="P30" s="36" t="s">
        <v>0</v>
      </c>
      <c r="Q30" s="48" t="s">
        <v>76</v>
      </c>
      <c r="R30" s="48" t="s">
        <v>76</v>
      </c>
      <c r="S30" s="48" t="s">
        <v>76</v>
      </c>
      <c r="T30" s="48" t="s">
        <v>76</v>
      </c>
      <c r="U30" s="48" t="s">
        <v>76</v>
      </c>
      <c r="V30" s="48" t="s">
        <v>0</v>
      </c>
      <c r="W30" s="48" t="s">
        <v>0</v>
      </c>
      <c r="X30" s="48" t="s">
        <v>76</v>
      </c>
      <c r="Y30" s="48" t="s">
        <v>76</v>
      </c>
      <c r="Z30" s="48" t="s">
        <v>76</v>
      </c>
      <c r="AA30" s="48" t="s">
        <v>76</v>
      </c>
      <c r="AB30" s="48" t="s">
        <v>76</v>
      </c>
      <c r="AC30" s="48" t="s">
        <v>0</v>
      </c>
      <c r="AD30" s="48" t="s">
        <v>0</v>
      </c>
      <c r="AE30" s="48" t="s">
        <v>76</v>
      </c>
      <c r="AF30" s="48" t="s">
        <v>76</v>
      </c>
      <c r="AG30" s="48" t="s">
        <v>76</v>
      </c>
      <c r="AH30" s="48" t="s">
        <v>76</v>
      </c>
      <c r="AI30" s="48" t="s">
        <v>76</v>
      </c>
      <c r="AJ30" s="48">
        <v>32671.9662</v>
      </c>
      <c r="AK30" s="48" t="s">
        <v>0</v>
      </c>
      <c r="AL30" s="48" t="s">
        <v>76</v>
      </c>
      <c r="AM30" s="48" t="s">
        <v>76</v>
      </c>
      <c r="AN30" s="48" t="s">
        <v>76</v>
      </c>
      <c r="AO30" s="48" t="s">
        <v>76</v>
      </c>
      <c r="AP30" s="48" t="s">
        <v>76</v>
      </c>
      <c r="AQ30" s="59" t="s">
        <v>0</v>
      </c>
      <c r="AR30" s="48" t="s">
        <v>0</v>
      </c>
    </row>
    <row r="31" spans="1:44" s="3" customFormat="1" ht="12.75">
      <c r="A31" s="27" t="s">
        <v>115</v>
      </c>
      <c r="B31" s="67" t="s">
        <v>116</v>
      </c>
      <c r="C31" s="48" t="s">
        <v>76</v>
      </c>
      <c r="D31" s="48" t="s">
        <v>76</v>
      </c>
      <c r="E31" s="48" t="s">
        <v>76</v>
      </c>
      <c r="F31" s="48" t="s">
        <v>76</v>
      </c>
      <c r="G31" s="48" t="s">
        <v>76</v>
      </c>
      <c r="H31" s="48">
        <v>789.5463</v>
      </c>
      <c r="I31" s="48">
        <v>2616.3925</v>
      </c>
      <c r="J31" s="36" t="s">
        <v>76</v>
      </c>
      <c r="K31" s="36" t="s">
        <v>76</v>
      </c>
      <c r="L31" s="36" t="s">
        <v>76</v>
      </c>
      <c r="M31" s="36" t="s">
        <v>76</v>
      </c>
      <c r="N31" s="36" t="s">
        <v>76</v>
      </c>
      <c r="O31" s="36" t="s">
        <v>0</v>
      </c>
      <c r="P31" s="36" t="s">
        <v>0</v>
      </c>
      <c r="Q31" s="48" t="s">
        <v>76</v>
      </c>
      <c r="R31" s="48" t="s">
        <v>76</v>
      </c>
      <c r="S31" s="48" t="s">
        <v>76</v>
      </c>
      <c r="T31" s="48" t="s">
        <v>76</v>
      </c>
      <c r="U31" s="48" t="s">
        <v>76</v>
      </c>
      <c r="V31" s="48" t="s">
        <v>0</v>
      </c>
      <c r="W31" s="48" t="s">
        <v>0</v>
      </c>
      <c r="X31" s="48" t="s">
        <v>76</v>
      </c>
      <c r="Y31" s="48" t="s">
        <v>76</v>
      </c>
      <c r="Z31" s="48" t="s">
        <v>76</v>
      </c>
      <c r="AA31" s="48" t="s">
        <v>76</v>
      </c>
      <c r="AB31" s="48" t="s">
        <v>76</v>
      </c>
      <c r="AC31" s="48" t="s">
        <v>0</v>
      </c>
      <c r="AD31" s="48" t="s">
        <v>0</v>
      </c>
      <c r="AE31" s="48" t="s">
        <v>76</v>
      </c>
      <c r="AF31" s="48" t="s">
        <v>76</v>
      </c>
      <c r="AG31" s="48" t="s">
        <v>76</v>
      </c>
      <c r="AH31" s="48" t="s">
        <v>76</v>
      </c>
      <c r="AI31" s="48" t="s">
        <v>76</v>
      </c>
      <c r="AJ31" s="48">
        <v>789.5463</v>
      </c>
      <c r="AK31" s="48" t="s">
        <v>0</v>
      </c>
      <c r="AL31" s="48" t="s">
        <v>76</v>
      </c>
      <c r="AM31" s="48" t="s">
        <v>76</v>
      </c>
      <c r="AN31" s="48" t="s">
        <v>76</v>
      </c>
      <c r="AO31" s="48" t="s">
        <v>76</v>
      </c>
      <c r="AP31" s="48" t="s">
        <v>76</v>
      </c>
      <c r="AQ31" s="59" t="s">
        <v>0</v>
      </c>
      <c r="AR31" s="48" t="s">
        <v>0</v>
      </c>
    </row>
    <row r="32" spans="1:44" s="3" customFormat="1" ht="12.75">
      <c r="A32" s="27" t="s">
        <v>117</v>
      </c>
      <c r="B32" s="67" t="s">
        <v>118</v>
      </c>
      <c r="C32" s="48" t="s">
        <v>76</v>
      </c>
      <c r="D32" s="48" t="s">
        <v>76</v>
      </c>
      <c r="E32" s="48" t="s">
        <v>76</v>
      </c>
      <c r="F32" s="48" t="s">
        <v>76</v>
      </c>
      <c r="G32" s="48" t="s">
        <v>76</v>
      </c>
      <c r="H32" s="48">
        <v>62218.4417</v>
      </c>
      <c r="I32" s="48">
        <v>73487.81629999999</v>
      </c>
      <c r="J32" s="36" t="s">
        <v>76</v>
      </c>
      <c r="K32" s="36" t="s">
        <v>76</v>
      </c>
      <c r="L32" s="36" t="s">
        <v>76</v>
      </c>
      <c r="M32" s="36" t="s">
        <v>76</v>
      </c>
      <c r="N32" s="36" t="s">
        <v>76</v>
      </c>
      <c r="O32" s="36">
        <v>600.268</v>
      </c>
      <c r="P32" s="36">
        <v>2351.039</v>
      </c>
      <c r="Q32" s="48"/>
      <c r="R32" s="48"/>
      <c r="S32" s="54"/>
      <c r="T32" s="54"/>
      <c r="U32" s="48"/>
      <c r="V32" s="48" t="s">
        <v>0</v>
      </c>
      <c r="W32" s="48" t="s">
        <v>0</v>
      </c>
      <c r="X32" s="48"/>
      <c r="Y32" s="48"/>
      <c r="Z32" s="54"/>
      <c r="AA32" s="54"/>
      <c r="AB32" s="48"/>
      <c r="AC32" s="48" t="s">
        <v>0</v>
      </c>
      <c r="AD32" s="48" t="s">
        <v>0</v>
      </c>
      <c r="AE32" s="48"/>
      <c r="AF32" s="48"/>
      <c r="AG32" s="48"/>
      <c r="AH32" s="48"/>
      <c r="AI32" s="48"/>
      <c r="AJ32" s="48">
        <v>62218.4417</v>
      </c>
      <c r="AK32" s="48" t="s">
        <v>0</v>
      </c>
      <c r="AL32" s="48" t="s">
        <v>76</v>
      </c>
      <c r="AM32" s="48" t="s">
        <v>76</v>
      </c>
      <c r="AN32" s="48" t="s">
        <v>76</v>
      </c>
      <c r="AO32" s="48" t="s">
        <v>76</v>
      </c>
      <c r="AP32" s="48" t="s">
        <v>76</v>
      </c>
      <c r="AQ32" s="62">
        <v>600268</v>
      </c>
      <c r="AR32" s="48" t="s">
        <v>0</v>
      </c>
    </row>
    <row r="33" spans="1:44" s="3" customFormat="1" ht="12.75">
      <c r="A33" s="27" t="s">
        <v>119</v>
      </c>
      <c r="B33" s="67">
        <v>74</v>
      </c>
      <c r="C33" s="48">
        <v>626681.1218</v>
      </c>
      <c r="D33" s="48">
        <v>868275.149</v>
      </c>
      <c r="E33" s="54" t="s">
        <v>34</v>
      </c>
      <c r="F33" s="54" t="s">
        <v>52</v>
      </c>
      <c r="G33" s="48">
        <v>1143508.5</v>
      </c>
      <c r="H33" s="48">
        <v>1274176.4102</v>
      </c>
      <c r="I33" s="48">
        <v>1522455.7235</v>
      </c>
      <c r="J33" s="36">
        <v>15328.4461</v>
      </c>
      <c r="K33" s="36">
        <v>25522.586199999998</v>
      </c>
      <c r="L33" s="43" t="s">
        <v>35</v>
      </c>
      <c r="M33" s="43" t="s">
        <v>68</v>
      </c>
      <c r="N33" s="36">
        <v>15399.2</v>
      </c>
      <c r="O33" s="36">
        <v>16226.3779</v>
      </c>
      <c r="P33" s="36">
        <v>17169.275100000003</v>
      </c>
      <c r="Q33" s="48" t="s">
        <v>0</v>
      </c>
      <c r="R33" s="48" t="s">
        <v>0</v>
      </c>
      <c r="S33" s="48" t="s">
        <v>0</v>
      </c>
      <c r="T33" s="48" t="s">
        <v>0</v>
      </c>
      <c r="U33" s="48" t="s">
        <v>0</v>
      </c>
      <c r="V33" s="48" t="s">
        <v>0</v>
      </c>
      <c r="W33" s="48" t="s">
        <v>0</v>
      </c>
      <c r="X33" s="48" t="s">
        <v>0</v>
      </c>
      <c r="Y33" s="48" t="s">
        <v>0</v>
      </c>
      <c r="Z33" s="48" t="s">
        <v>0</v>
      </c>
      <c r="AA33" s="48" t="s">
        <v>0</v>
      </c>
      <c r="AB33" s="48" t="s">
        <v>0</v>
      </c>
      <c r="AC33" s="48" t="s">
        <v>0</v>
      </c>
      <c r="AD33" s="48" t="s">
        <v>0</v>
      </c>
      <c r="AE33" s="48">
        <v>626681.1218</v>
      </c>
      <c r="AF33" s="48">
        <v>868275.149</v>
      </c>
      <c r="AG33" s="54" t="s">
        <v>34</v>
      </c>
      <c r="AH33" s="54" t="s">
        <v>52</v>
      </c>
      <c r="AI33" s="48">
        <v>1143508.5</v>
      </c>
      <c r="AJ33" s="48">
        <v>1274176.4102</v>
      </c>
      <c r="AK33" s="48">
        <v>1522455.7235</v>
      </c>
      <c r="AL33" s="48">
        <v>15328.4461</v>
      </c>
      <c r="AM33" s="48">
        <v>25522.586199999998</v>
      </c>
      <c r="AN33" s="54" t="s">
        <v>35</v>
      </c>
      <c r="AO33" s="54" t="s">
        <v>68</v>
      </c>
      <c r="AP33" s="48">
        <v>15399.2</v>
      </c>
      <c r="AQ33" s="48">
        <v>16226.3779</v>
      </c>
      <c r="AR33" s="48">
        <v>17169.275100000003</v>
      </c>
    </row>
    <row r="34" spans="1:253" s="7" customFormat="1" ht="27">
      <c r="A34" s="81" t="s">
        <v>162</v>
      </c>
      <c r="B34" s="70"/>
      <c r="C34" s="55" t="s">
        <v>36</v>
      </c>
      <c r="D34" s="55" t="s">
        <v>36</v>
      </c>
      <c r="E34" s="48">
        <f>'[1]643_30.00.01'!N10/1000</f>
        <v>1223106.3502</v>
      </c>
      <c r="F34" s="48">
        <v>1404419.5</v>
      </c>
      <c r="G34" s="48">
        <v>1551983.2</v>
      </c>
      <c r="H34" s="48">
        <v>1803708.2782</v>
      </c>
      <c r="I34" s="56">
        <v>2083413.3527000002</v>
      </c>
      <c r="J34" s="44" t="s">
        <v>36</v>
      </c>
      <c r="K34" s="44" t="s">
        <v>36</v>
      </c>
      <c r="L34" s="36">
        <f>'[1]643_30.00.01'!C11/1000</f>
        <v>175318.1515</v>
      </c>
      <c r="M34" s="36">
        <v>237489.4</v>
      </c>
      <c r="N34" s="36">
        <v>274801.7</v>
      </c>
      <c r="O34" s="36">
        <v>335907.9363</v>
      </c>
      <c r="P34" s="36">
        <v>379622.67610000004</v>
      </c>
      <c r="Q34" s="55" t="s">
        <v>36</v>
      </c>
      <c r="R34" s="55" t="s">
        <v>36</v>
      </c>
      <c r="S34" s="48">
        <f>'[1]643_30.00.01'!N10/1000</f>
        <v>1223106.3502</v>
      </c>
      <c r="T34" s="48">
        <v>1404419.5</v>
      </c>
      <c r="U34" s="48">
        <v>1551983.2</v>
      </c>
      <c r="V34" s="48">
        <v>1803708.2782</v>
      </c>
      <c r="W34" s="48">
        <v>2083413.3527000002</v>
      </c>
      <c r="X34" s="55" t="s">
        <v>36</v>
      </c>
      <c r="Y34" s="55" t="s">
        <v>36</v>
      </c>
      <c r="Z34" s="48">
        <f>'[1]643_30.00.01'!C11/1000</f>
        <v>175318.1515</v>
      </c>
      <c r="AA34" s="48">
        <v>237489.4</v>
      </c>
      <c r="AB34" s="48">
        <v>274801.7</v>
      </c>
      <c r="AC34" s="48">
        <v>335907.9363</v>
      </c>
      <c r="AD34" s="48">
        <v>379622.67610000004</v>
      </c>
      <c r="AE34" s="55" t="s">
        <v>36</v>
      </c>
      <c r="AF34" s="55" t="s">
        <v>36</v>
      </c>
      <c r="AG34" s="55" t="s">
        <v>36</v>
      </c>
      <c r="AH34" s="55" t="s">
        <v>0</v>
      </c>
      <c r="AI34" s="55" t="s">
        <v>0</v>
      </c>
      <c r="AJ34" s="55" t="s">
        <v>0</v>
      </c>
      <c r="AK34" s="55" t="s">
        <v>0</v>
      </c>
      <c r="AL34" s="55" t="s">
        <v>0</v>
      </c>
      <c r="AM34" s="55" t="s">
        <v>0</v>
      </c>
      <c r="AN34" s="55" t="s">
        <v>0</v>
      </c>
      <c r="AO34" s="55" t="s">
        <v>0</v>
      </c>
      <c r="AP34" s="55" t="s">
        <v>0</v>
      </c>
      <c r="AQ34" s="63" t="s">
        <v>0</v>
      </c>
      <c r="AR34" s="63" t="s">
        <v>0</v>
      </c>
      <c r="BA34" s="5"/>
      <c r="BI34" s="5"/>
      <c r="BQ34" s="5"/>
      <c r="BY34" s="5"/>
      <c r="CG34" s="5"/>
      <c r="CO34" s="5"/>
      <c r="CW34" s="5"/>
      <c r="DE34" s="5"/>
      <c r="DM34" s="5"/>
      <c r="DU34" s="5"/>
      <c r="EC34" s="5"/>
      <c r="EK34" s="5"/>
      <c r="ES34" s="5"/>
      <c r="FA34" s="5"/>
      <c r="FI34" s="5"/>
      <c r="FQ34" s="5"/>
      <c r="FY34" s="5"/>
      <c r="GG34" s="5"/>
      <c r="GO34" s="5"/>
      <c r="GW34" s="5"/>
      <c r="HE34" s="5"/>
      <c r="HM34" s="5"/>
      <c r="HU34" s="5"/>
      <c r="IC34" s="5"/>
      <c r="IK34" s="5"/>
      <c r="IS34" s="5"/>
    </row>
    <row r="35" spans="1:253" s="7" customFormat="1" ht="15" customHeight="1">
      <c r="A35" s="82" t="s">
        <v>120</v>
      </c>
      <c r="B35" s="66" t="s">
        <v>121</v>
      </c>
      <c r="C35" s="57" t="s">
        <v>36</v>
      </c>
      <c r="D35" s="57" t="s">
        <v>36</v>
      </c>
      <c r="E35" s="49">
        <f>'[2]643_244'!C10/1000</f>
        <v>195555.7492</v>
      </c>
      <c r="F35" s="49">
        <f>'[3]643_244'!C10/1000</f>
        <v>208611.16619999998</v>
      </c>
      <c r="G35" s="49">
        <v>212382.4</v>
      </c>
      <c r="H35" s="49">
        <v>237041.1835</v>
      </c>
      <c r="I35" s="53">
        <v>297640.85339999996</v>
      </c>
      <c r="J35" s="45" t="s">
        <v>36</v>
      </c>
      <c r="K35" s="45" t="s">
        <v>36</v>
      </c>
      <c r="L35" s="40">
        <f>'[2]643_244'!C11/1000</f>
        <v>30861.0778</v>
      </c>
      <c r="M35" s="40">
        <f>'[3]643_244'!C11/1000</f>
        <v>34203.0449</v>
      </c>
      <c r="N35" s="40">
        <v>19419.6</v>
      </c>
      <c r="O35" s="40">
        <v>26707.3993</v>
      </c>
      <c r="P35" s="40">
        <v>28018.0252</v>
      </c>
      <c r="Q35" s="57" t="s">
        <v>36</v>
      </c>
      <c r="R35" s="57" t="s">
        <v>36</v>
      </c>
      <c r="S35" s="49">
        <v>195555.7</v>
      </c>
      <c r="T35" s="49">
        <v>208611.2</v>
      </c>
      <c r="U35" s="49">
        <v>212382.4</v>
      </c>
      <c r="V35" s="49">
        <v>237041.1835</v>
      </c>
      <c r="W35" s="49">
        <v>297640.85339999996</v>
      </c>
      <c r="X35" s="57" t="s">
        <v>36</v>
      </c>
      <c r="Y35" s="57" t="s">
        <v>36</v>
      </c>
      <c r="Z35" s="49">
        <v>30861.1</v>
      </c>
      <c r="AA35" s="49">
        <v>34203</v>
      </c>
      <c r="AB35" s="49">
        <v>19419.6</v>
      </c>
      <c r="AC35" s="49">
        <v>26707.3993</v>
      </c>
      <c r="AD35" s="49">
        <v>28018.0252</v>
      </c>
      <c r="AE35" s="57" t="s">
        <v>36</v>
      </c>
      <c r="AF35" s="57" t="s">
        <v>36</v>
      </c>
      <c r="AG35" s="57" t="s">
        <v>36</v>
      </c>
      <c r="AH35" s="55" t="s">
        <v>0</v>
      </c>
      <c r="AI35" s="55" t="s">
        <v>0</v>
      </c>
      <c r="AJ35" s="55" t="s">
        <v>0</v>
      </c>
      <c r="AK35" s="55" t="s">
        <v>0</v>
      </c>
      <c r="AL35" s="55" t="s">
        <v>0</v>
      </c>
      <c r="AM35" s="55" t="s">
        <v>0</v>
      </c>
      <c r="AN35" s="55" t="s">
        <v>0</v>
      </c>
      <c r="AO35" s="55" t="s">
        <v>0</v>
      </c>
      <c r="AP35" s="55" t="s">
        <v>0</v>
      </c>
      <c r="AQ35" s="61" t="s">
        <v>0</v>
      </c>
      <c r="AR35" s="63" t="s">
        <v>0</v>
      </c>
      <c r="BA35" s="13"/>
      <c r="BI35" s="13"/>
      <c r="BQ35" s="13"/>
      <c r="BY35" s="13"/>
      <c r="CG35" s="13"/>
      <c r="CO35" s="13"/>
      <c r="CW35" s="13"/>
      <c r="DE35" s="13"/>
      <c r="DM35" s="13"/>
      <c r="DU35" s="13"/>
      <c r="EC35" s="13"/>
      <c r="EK35" s="13"/>
      <c r="ES35" s="13"/>
      <c r="FA35" s="13"/>
      <c r="FI35" s="13"/>
      <c r="FQ35" s="13"/>
      <c r="FY35" s="13"/>
      <c r="GG35" s="13"/>
      <c r="GO35" s="13"/>
      <c r="GW35" s="13"/>
      <c r="HE35" s="13"/>
      <c r="HM35" s="13"/>
      <c r="HU35" s="13"/>
      <c r="IC35" s="13"/>
      <c r="IK35" s="13"/>
      <c r="IS35" s="13"/>
    </row>
    <row r="36" spans="1:253" s="7" customFormat="1" ht="25.5">
      <c r="A36" s="82" t="s">
        <v>122</v>
      </c>
      <c r="B36" s="66" t="s">
        <v>123</v>
      </c>
      <c r="C36" s="57" t="s">
        <v>36</v>
      </c>
      <c r="D36" s="57" t="s">
        <v>36</v>
      </c>
      <c r="E36" s="49">
        <f>'[2]643_30.30.01'!C10/1000</f>
        <v>46202.3652</v>
      </c>
      <c r="F36" s="49">
        <f>'[3]643_30.30.01'!C10/1000</f>
        <v>48389.2875</v>
      </c>
      <c r="G36" s="49">
        <v>45598.4</v>
      </c>
      <c r="H36" s="49">
        <v>57377.5241</v>
      </c>
      <c r="I36" s="53">
        <v>59546.275700000006</v>
      </c>
      <c r="J36" s="45" t="s">
        <v>36</v>
      </c>
      <c r="K36" s="45" t="s">
        <v>36</v>
      </c>
      <c r="L36" s="40">
        <f>'[2]643_30.30.01'!C11/1000</f>
        <v>1020.5738</v>
      </c>
      <c r="M36" s="40">
        <f>'[3]643_30.30.01'!C11/1000</f>
        <v>834.3588000000001</v>
      </c>
      <c r="N36" s="40">
        <v>4042.6</v>
      </c>
      <c r="O36" s="40">
        <v>6355.7351</v>
      </c>
      <c r="P36" s="40">
        <v>4772.1316</v>
      </c>
      <c r="Q36" s="57" t="s">
        <v>36</v>
      </c>
      <c r="R36" s="57" t="s">
        <v>36</v>
      </c>
      <c r="S36" s="49">
        <v>46202.4</v>
      </c>
      <c r="T36" s="49">
        <v>48389.3</v>
      </c>
      <c r="U36" s="49">
        <v>45598.4</v>
      </c>
      <c r="V36" s="49">
        <v>57377.5241</v>
      </c>
      <c r="W36" s="49">
        <v>59546.275700000006</v>
      </c>
      <c r="X36" s="57" t="s">
        <v>36</v>
      </c>
      <c r="Y36" s="57" t="s">
        <v>36</v>
      </c>
      <c r="Z36" s="49">
        <v>1020.6</v>
      </c>
      <c r="AA36" s="49">
        <v>834.4</v>
      </c>
      <c r="AB36" s="49">
        <v>4042.6</v>
      </c>
      <c r="AC36" s="49">
        <v>6355.7351</v>
      </c>
      <c r="AD36" s="49">
        <v>4772.1316</v>
      </c>
      <c r="AE36" s="57" t="s">
        <v>36</v>
      </c>
      <c r="AF36" s="57" t="s">
        <v>36</v>
      </c>
      <c r="AG36" s="57" t="s">
        <v>36</v>
      </c>
      <c r="AH36" s="55" t="s">
        <v>0</v>
      </c>
      <c r="AI36" s="55" t="s">
        <v>0</v>
      </c>
      <c r="AJ36" s="55" t="s">
        <v>0</v>
      </c>
      <c r="AK36" s="55" t="s">
        <v>0</v>
      </c>
      <c r="AL36" s="55" t="s">
        <v>0</v>
      </c>
      <c r="AM36" s="55" t="s">
        <v>0</v>
      </c>
      <c r="AN36" s="55" t="s">
        <v>0</v>
      </c>
      <c r="AO36" s="55" t="s">
        <v>0</v>
      </c>
      <c r="AP36" s="55" t="s">
        <v>0</v>
      </c>
      <c r="AQ36" s="61" t="s">
        <v>0</v>
      </c>
      <c r="AR36" s="63" t="s">
        <v>0</v>
      </c>
      <c r="BA36" s="13"/>
      <c r="BI36" s="13"/>
      <c r="BQ36" s="13"/>
      <c r="BY36" s="13"/>
      <c r="CG36" s="13"/>
      <c r="CO36" s="13"/>
      <c r="CW36" s="13"/>
      <c r="DE36" s="13"/>
      <c r="DM36" s="13"/>
      <c r="DU36" s="13"/>
      <c r="EC36" s="13"/>
      <c r="EK36" s="13"/>
      <c r="ES36" s="13"/>
      <c r="FA36" s="13"/>
      <c r="FI36" s="13"/>
      <c r="FQ36" s="13"/>
      <c r="FY36" s="13"/>
      <c r="GG36" s="13"/>
      <c r="GO36" s="13"/>
      <c r="GW36" s="13"/>
      <c r="HE36" s="13"/>
      <c r="HM36" s="13"/>
      <c r="HU36" s="13"/>
      <c r="IC36" s="13"/>
      <c r="IK36" s="13"/>
      <c r="IS36" s="13"/>
    </row>
    <row r="37" spans="1:253" s="7" customFormat="1" ht="27.75" customHeight="1">
      <c r="A37" s="82" t="s">
        <v>124</v>
      </c>
      <c r="B37" s="66" t="s">
        <v>125</v>
      </c>
      <c r="C37" s="57" t="s">
        <v>36</v>
      </c>
      <c r="D37" s="57" t="s">
        <v>36</v>
      </c>
      <c r="E37" s="49">
        <f>'[2]643_30.32.01'!C10/1000</f>
        <v>265554.9598</v>
      </c>
      <c r="F37" s="49">
        <f>'[3]643_30.32.01'!C10/1000</f>
        <v>281185.60980000003</v>
      </c>
      <c r="G37" s="49">
        <v>313132.2</v>
      </c>
      <c r="H37" s="49">
        <v>323153.2383</v>
      </c>
      <c r="I37" s="53">
        <v>380201.5361</v>
      </c>
      <c r="J37" s="45" t="s">
        <v>36</v>
      </c>
      <c r="K37" s="45" t="s">
        <v>36</v>
      </c>
      <c r="L37" s="40">
        <f>'[2]643_30.32.01'!C11/1000</f>
        <v>27997.978199999998</v>
      </c>
      <c r="M37" s="40">
        <f>'[3]643_30.32.01'!C11/1000</f>
        <v>37565.6714</v>
      </c>
      <c r="N37" s="40">
        <v>50103.8</v>
      </c>
      <c r="O37" s="40">
        <v>42851.356100000005</v>
      </c>
      <c r="P37" s="40">
        <v>89175.6767</v>
      </c>
      <c r="Q37" s="57" t="s">
        <v>36</v>
      </c>
      <c r="R37" s="57" t="s">
        <v>36</v>
      </c>
      <c r="S37" s="49">
        <v>265555</v>
      </c>
      <c r="T37" s="49">
        <v>281185.6</v>
      </c>
      <c r="U37" s="49">
        <v>313132.2</v>
      </c>
      <c r="V37" s="49">
        <v>323153.2383</v>
      </c>
      <c r="W37" s="49">
        <v>380201.5361</v>
      </c>
      <c r="X37" s="57" t="s">
        <v>36</v>
      </c>
      <c r="Y37" s="57" t="s">
        <v>36</v>
      </c>
      <c r="Z37" s="49">
        <v>27998</v>
      </c>
      <c r="AA37" s="49">
        <v>37565.7</v>
      </c>
      <c r="AB37" s="49">
        <v>50103.8</v>
      </c>
      <c r="AC37" s="49">
        <v>42851.356100000005</v>
      </c>
      <c r="AD37" s="49">
        <v>89175.6767</v>
      </c>
      <c r="AE37" s="57" t="s">
        <v>36</v>
      </c>
      <c r="AF37" s="57" t="s">
        <v>36</v>
      </c>
      <c r="AG37" s="57" t="s">
        <v>36</v>
      </c>
      <c r="AH37" s="55" t="s">
        <v>0</v>
      </c>
      <c r="AI37" s="55" t="s">
        <v>0</v>
      </c>
      <c r="AJ37" s="55" t="s">
        <v>0</v>
      </c>
      <c r="AK37" s="55" t="s">
        <v>0</v>
      </c>
      <c r="AL37" s="55" t="s">
        <v>0</v>
      </c>
      <c r="AM37" s="55" t="s">
        <v>0</v>
      </c>
      <c r="AN37" s="55" t="s">
        <v>0</v>
      </c>
      <c r="AO37" s="55" t="s">
        <v>0</v>
      </c>
      <c r="AP37" s="55" t="s">
        <v>0</v>
      </c>
      <c r="AQ37" s="61" t="s">
        <v>0</v>
      </c>
      <c r="AR37" s="63" t="s">
        <v>0</v>
      </c>
      <c r="BA37" s="13"/>
      <c r="BI37" s="13"/>
      <c r="BQ37" s="13"/>
      <c r="BY37" s="13"/>
      <c r="CG37" s="13"/>
      <c r="CO37" s="13"/>
      <c r="CW37" s="13"/>
      <c r="DE37" s="13"/>
      <c r="DM37" s="13"/>
      <c r="DU37" s="13"/>
      <c r="EC37" s="13"/>
      <c r="EK37" s="13"/>
      <c r="ES37" s="13"/>
      <c r="FA37" s="13"/>
      <c r="FI37" s="13"/>
      <c r="FQ37" s="13"/>
      <c r="FY37" s="13"/>
      <c r="GG37" s="13"/>
      <c r="GO37" s="13"/>
      <c r="GW37" s="13"/>
      <c r="HE37" s="13"/>
      <c r="HM37" s="13"/>
      <c r="HU37" s="13"/>
      <c r="IC37" s="13"/>
      <c r="IK37" s="13"/>
      <c r="IS37" s="13"/>
    </row>
    <row r="38" spans="1:253" s="7" customFormat="1" ht="52.5" customHeight="1">
      <c r="A38" s="82" t="s">
        <v>126</v>
      </c>
      <c r="B38" s="66" t="s">
        <v>127</v>
      </c>
      <c r="C38" s="57" t="s">
        <v>36</v>
      </c>
      <c r="D38" s="57" t="s">
        <v>36</v>
      </c>
      <c r="E38" s="49">
        <f>'[2]643_30.33.01'!C10/1000</f>
        <v>283468.1636</v>
      </c>
      <c r="F38" s="49">
        <f>'[3]643_30.33.01'!C10/1000</f>
        <v>303002.39660000004</v>
      </c>
      <c r="G38" s="49">
        <v>353151.8</v>
      </c>
      <c r="H38" s="49">
        <v>458284.06419999996</v>
      </c>
      <c r="I38" s="53">
        <v>524400.4021000001</v>
      </c>
      <c r="J38" s="45" t="s">
        <v>36</v>
      </c>
      <c r="K38" s="45" t="s">
        <v>36</v>
      </c>
      <c r="L38" s="40">
        <f>'[2]643_30.33.01'!C11/1000</f>
        <v>43128.0444</v>
      </c>
      <c r="M38" s="40">
        <f>'[3]643_30.33.01'!C11/1000</f>
        <v>55331.9784</v>
      </c>
      <c r="N38" s="40">
        <v>65947.5</v>
      </c>
      <c r="O38" s="40">
        <v>97994.8877</v>
      </c>
      <c r="P38" s="40">
        <v>98585.3958</v>
      </c>
      <c r="Q38" s="57" t="s">
        <v>36</v>
      </c>
      <c r="R38" s="57" t="s">
        <v>36</v>
      </c>
      <c r="S38" s="49">
        <v>283468.2</v>
      </c>
      <c r="T38" s="49">
        <v>303002.4</v>
      </c>
      <c r="U38" s="49">
        <v>353151.8</v>
      </c>
      <c r="V38" s="49">
        <v>458284.06419999996</v>
      </c>
      <c r="W38" s="49">
        <v>524400.4021000001</v>
      </c>
      <c r="X38" s="57" t="s">
        <v>36</v>
      </c>
      <c r="Y38" s="57" t="s">
        <v>36</v>
      </c>
      <c r="Z38" s="49">
        <v>43128</v>
      </c>
      <c r="AA38" s="49">
        <v>55332</v>
      </c>
      <c r="AB38" s="49">
        <v>65947.5</v>
      </c>
      <c r="AC38" s="49">
        <v>97994.8877</v>
      </c>
      <c r="AD38" s="49">
        <v>98585.3958</v>
      </c>
      <c r="AE38" s="57" t="s">
        <v>36</v>
      </c>
      <c r="AF38" s="57" t="s">
        <v>36</v>
      </c>
      <c r="AG38" s="57" t="s">
        <v>36</v>
      </c>
      <c r="AH38" s="55" t="s">
        <v>0</v>
      </c>
      <c r="AI38" s="55" t="s">
        <v>0</v>
      </c>
      <c r="AJ38" s="55" t="s">
        <v>0</v>
      </c>
      <c r="AK38" s="55" t="s">
        <v>0</v>
      </c>
      <c r="AL38" s="55" t="s">
        <v>0</v>
      </c>
      <c r="AM38" s="55" t="s">
        <v>0</v>
      </c>
      <c r="AN38" s="55" t="s">
        <v>0</v>
      </c>
      <c r="AO38" s="55" t="s">
        <v>0</v>
      </c>
      <c r="AP38" s="55" t="s">
        <v>0</v>
      </c>
      <c r="AQ38" s="61" t="s">
        <v>0</v>
      </c>
      <c r="AR38" s="63" t="s">
        <v>0</v>
      </c>
      <c r="BA38" s="13"/>
      <c r="BI38" s="13"/>
      <c r="BQ38" s="13"/>
      <c r="BY38" s="13"/>
      <c r="CG38" s="13"/>
      <c r="CO38" s="13"/>
      <c r="CW38" s="13"/>
      <c r="DE38" s="13"/>
      <c r="DM38" s="13"/>
      <c r="DU38" s="13"/>
      <c r="EC38" s="13"/>
      <c r="EK38" s="13"/>
      <c r="ES38" s="13"/>
      <c r="FA38" s="13"/>
      <c r="FI38" s="13"/>
      <c r="FQ38" s="13"/>
      <c r="FY38" s="13"/>
      <c r="GG38" s="13"/>
      <c r="GO38" s="13"/>
      <c r="GW38" s="13"/>
      <c r="HE38" s="13"/>
      <c r="HM38" s="13"/>
      <c r="HU38" s="13"/>
      <c r="IC38" s="13"/>
      <c r="IK38" s="13"/>
      <c r="IS38" s="13"/>
    </row>
    <row r="39" spans="1:253" s="7" customFormat="1" ht="25.5">
      <c r="A39" s="82" t="s">
        <v>128</v>
      </c>
      <c r="B39" s="66" t="s">
        <v>129</v>
      </c>
      <c r="C39" s="57" t="s">
        <v>36</v>
      </c>
      <c r="D39" s="57" t="s">
        <v>36</v>
      </c>
      <c r="E39" s="49">
        <v>432325.1</v>
      </c>
      <c r="F39" s="49">
        <f>'[3]643_353'!C10/1000</f>
        <v>563231.0756</v>
      </c>
      <c r="G39" s="49">
        <v>627718.4</v>
      </c>
      <c r="H39" s="49">
        <v>727852.2681</v>
      </c>
      <c r="I39" s="53">
        <v>821624.2853999999</v>
      </c>
      <c r="J39" s="45" t="s">
        <v>36</v>
      </c>
      <c r="K39" s="45" t="s">
        <v>36</v>
      </c>
      <c r="L39" s="40">
        <v>72310.5</v>
      </c>
      <c r="M39" s="40">
        <f>'[3]643_353'!C11/1000</f>
        <v>109554.36009999999</v>
      </c>
      <c r="N39" s="40">
        <v>135288.1</v>
      </c>
      <c r="O39" s="40">
        <v>161998.5581</v>
      </c>
      <c r="P39" s="40">
        <v>159071.4468</v>
      </c>
      <c r="Q39" s="57" t="s">
        <v>36</v>
      </c>
      <c r="R39" s="57" t="s">
        <v>36</v>
      </c>
      <c r="S39" s="49">
        <v>432325.1</v>
      </c>
      <c r="T39" s="49">
        <v>563231.1</v>
      </c>
      <c r="U39" s="49">
        <v>627718.4</v>
      </c>
      <c r="V39" s="49">
        <v>727852.2681</v>
      </c>
      <c r="W39" s="49">
        <v>821624.2853999999</v>
      </c>
      <c r="X39" s="57" t="s">
        <v>36</v>
      </c>
      <c r="Y39" s="57" t="s">
        <v>36</v>
      </c>
      <c r="Z39" s="49">
        <v>72310.5</v>
      </c>
      <c r="AA39" s="49">
        <v>109554.4</v>
      </c>
      <c r="AB39" s="49">
        <v>135288.1</v>
      </c>
      <c r="AC39" s="49">
        <v>161998.5581</v>
      </c>
      <c r="AD39" s="49">
        <v>159071.4468</v>
      </c>
      <c r="AE39" s="57" t="s">
        <v>36</v>
      </c>
      <c r="AF39" s="57" t="s">
        <v>36</v>
      </c>
      <c r="AG39" s="57" t="s">
        <v>36</v>
      </c>
      <c r="AH39" s="55" t="s">
        <v>0</v>
      </c>
      <c r="AI39" s="55" t="s">
        <v>0</v>
      </c>
      <c r="AJ39" s="55" t="s">
        <v>0</v>
      </c>
      <c r="AK39" s="55" t="s">
        <v>0</v>
      </c>
      <c r="AL39" s="55" t="s">
        <v>0</v>
      </c>
      <c r="AM39" s="55" t="s">
        <v>0</v>
      </c>
      <c r="AN39" s="55" t="s">
        <v>0</v>
      </c>
      <c r="AO39" s="55" t="s">
        <v>0</v>
      </c>
      <c r="AP39" s="55" t="s">
        <v>0</v>
      </c>
      <c r="AQ39" s="61" t="s">
        <v>0</v>
      </c>
      <c r="AR39" s="63" t="s">
        <v>0</v>
      </c>
      <c r="BA39" s="13"/>
      <c r="BI39" s="13"/>
      <c r="BQ39" s="13"/>
      <c r="BY39" s="13"/>
      <c r="CG39" s="13"/>
      <c r="CO39" s="13"/>
      <c r="CW39" s="13"/>
      <c r="DE39" s="13"/>
      <c r="DM39" s="13"/>
      <c r="DU39" s="13"/>
      <c r="EC39" s="13"/>
      <c r="EK39" s="13"/>
      <c r="ES39" s="13"/>
      <c r="FA39" s="13"/>
      <c r="FI39" s="13"/>
      <c r="FQ39" s="13"/>
      <c r="FY39" s="13"/>
      <c r="GG39" s="13"/>
      <c r="GO39" s="13"/>
      <c r="GW39" s="13"/>
      <c r="HE39" s="13"/>
      <c r="HM39" s="13"/>
      <c r="HU39" s="13"/>
      <c r="IC39" s="13"/>
      <c r="IK39" s="13"/>
      <c r="IS39" s="13"/>
    </row>
    <row r="40" spans="1:253" s="7" customFormat="1" ht="27">
      <c r="A40" s="81" t="s">
        <v>163</v>
      </c>
      <c r="B40" s="70"/>
      <c r="C40" s="55" t="s">
        <v>36</v>
      </c>
      <c r="D40" s="55" t="s">
        <v>36</v>
      </c>
      <c r="E40" s="48">
        <f>'[1]643_30.00.03'!C10/1000</f>
        <v>4886605.9079</v>
      </c>
      <c r="F40" s="48" t="s">
        <v>54</v>
      </c>
      <c r="G40" s="48">
        <v>5078338.7</v>
      </c>
      <c r="H40" s="48">
        <v>5284421.351899999</v>
      </c>
      <c r="I40" s="56">
        <v>5715651.4243</v>
      </c>
      <c r="J40" s="44" t="s">
        <v>36</v>
      </c>
      <c r="K40" s="44" t="s">
        <v>36</v>
      </c>
      <c r="L40" s="36">
        <f>'[1]643_30.00.03'!C11/1000</f>
        <v>785189.9979</v>
      </c>
      <c r="M40" s="36">
        <v>779083.8</v>
      </c>
      <c r="N40" s="36">
        <v>753460.7</v>
      </c>
      <c r="O40" s="36">
        <v>727655.2827999999</v>
      </c>
      <c r="P40" s="36">
        <v>747938.9416</v>
      </c>
      <c r="Q40" s="55" t="s">
        <v>36</v>
      </c>
      <c r="R40" s="55" t="s">
        <v>36</v>
      </c>
      <c r="S40" s="48">
        <f>'[1]643_30.00.03'!C10/1000</f>
        <v>4886605.9079</v>
      </c>
      <c r="T40" s="48">
        <v>5074257.5</v>
      </c>
      <c r="U40" s="48">
        <v>5078338.7</v>
      </c>
      <c r="V40" s="48">
        <v>5284421.351899999</v>
      </c>
      <c r="W40" s="48">
        <v>5715651.4243</v>
      </c>
      <c r="X40" s="55" t="s">
        <v>36</v>
      </c>
      <c r="Y40" s="55" t="s">
        <v>36</v>
      </c>
      <c r="Z40" s="48">
        <f>'[1]643_30.00.03'!C11/1000</f>
        <v>785189.9979</v>
      </c>
      <c r="AA40" s="48">
        <v>779083.8</v>
      </c>
      <c r="AB40" s="48">
        <v>753460.7</v>
      </c>
      <c r="AC40" s="48">
        <v>727655.2827999999</v>
      </c>
      <c r="AD40" s="48">
        <v>747938.9416</v>
      </c>
      <c r="AE40" s="55" t="s">
        <v>36</v>
      </c>
      <c r="AF40" s="55" t="s">
        <v>36</v>
      </c>
      <c r="AG40" s="55" t="s">
        <v>36</v>
      </c>
      <c r="AH40" s="55" t="s">
        <v>0</v>
      </c>
      <c r="AI40" s="55" t="s">
        <v>0</v>
      </c>
      <c r="AJ40" s="55" t="s">
        <v>0</v>
      </c>
      <c r="AK40" s="55" t="s">
        <v>0</v>
      </c>
      <c r="AL40" s="55" t="s">
        <v>0</v>
      </c>
      <c r="AM40" s="55" t="s">
        <v>0</v>
      </c>
      <c r="AN40" s="55" t="s">
        <v>0</v>
      </c>
      <c r="AO40" s="55" t="s">
        <v>0</v>
      </c>
      <c r="AP40" s="55" t="s">
        <v>0</v>
      </c>
      <c r="AQ40" s="63" t="s">
        <v>0</v>
      </c>
      <c r="AR40" s="63" t="s">
        <v>0</v>
      </c>
      <c r="BA40" s="5"/>
      <c r="BI40" s="5"/>
      <c r="BQ40" s="5"/>
      <c r="BY40" s="5"/>
      <c r="CG40" s="5"/>
      <c r="CO40" s="5"/>
      <c r="CW40" s="5"/>
      <c r="DE40" s="5"/>
      <c r="DM40" s="5"/>
      <c r="DU40" s="5"/>
      <c r="EC40" s="5"/>
      <c r="EK40" s="5"/>
      <c r="ES40" s="5"/>
      <c r="FA40" s="5"/>
      <c r="FI40" s="5"/>
      <c r="FQ40" s="5"/>
      <c r="FY40" s="5"/>
      <c r="GG40" s="5"/>
      <c r="GO40" s="5"/>
      <c r="GW40" s="5"/>
      <c r="HE40" s="5"/>
      <c r="HM40" s="5"/>
      <c r="HU40" s="5"/>
      <c r="IC40" s="5"/>
      <c r="IK40" s="5"/>
      <c r="IS40" s="5"/>
    </row>
    <row r="41" spans="1:253" s="7" customFormat="1" ht="38.25">
      <c r="A41" s="82" t="s">
        <v>130</v>
      </c>
      <c r="B41" s="66" t="s">
        <v>131</v>
      </c>
      <c r="C41" s="57" t="s">
        <v>36</v>
      </c>
      <c r="D41" s="57" t="s">
        <v>36</v>
      </c>
      <c r="E41" s="49">
        <f>'[2]643_24.03'!C10/1000</f>
        <v>1448275.9993</v>
      </c>
      <c r="F41" s="49">
        <f>'[3]643_24.03'!C10/1000</f>
        <v>1471386.9949</v>
      </c>
      <c r="G41" s="49">
        <v>1591816.2</v>
      </c>
      <c r="H41" s="49">
        <v>2025387.7005</v>
      </c>
      <c r="I41" s="53">
        <v>2074372.078</v>
      </c>
      <c r="J41" s="45" t="s">
        <v>36</v>
      </c>
      <c r="K41" s="45" t="s">
        <v>36</v>
      </c>
      <c r="L41" s="40">
        <f>'[2]643_24.03'!C11/1000</f>
        <v>134239.7924</v>
      </c>
      <c r="M41" s="40">
        <f>'[3]643_24.03'!C11/1000</f>
        <v>126774.2797</v>
      </c>
      <c r="N41" s="40">
        <v>137851.2</v>
      </c>
      <c r="O41" s="40">
        <v>186349.38890000002</v>
      </c>
      <c r="P41" s="40">
        <v>184525.9843</v>
      </c>
      <c r="Q41" s="57" t="s">
        <v>36</v>
      </c>
      <c r="R41" s="57" t="s">
        <v>36</v>
      </c>
      <c r="S41" s="49">
        <v>1448276</v>
      </c>
      <c r="T41" s="49">
        <v>1474387</v>
      </c>
      <c r="U41" s="49">
        <v>1591816.2</v>
      </c>
      <c r="V41" s="49">
        <v>2025387.7005</v>
      </c>
      <c r="W41" s="49">
        <v>2074372.078</v>
      </c>
      <c r="X41" s="57" t="s">
        <v>36</v>
      </c>
      <c r="Y41" s="57" t="s">
        <v>36</v>
      </c>
      <c r="Z41" s="49">
        <v>134239.8</v>
      </c>
      <c r="AA41" s="49">
        <v>126774.3</v>
      </c>
      <c r="AB41" s="49">
        <v>137851.2</v>
      </c>
      <c r="AC41" s="49">
        <v>186349.38890000002</v>
      </c>
      <c r="AD41" s="49">
        <v>184525.9843</v>
      </c>
      <c r="AE41" s="57" t="s">
        <v>36</v>
      </c>
      <c r="AF41" s="57" t="s">
        <v>36</v>
      </c>
      <c r="AG41" s="57" t="s">
        <v>0</v>
      </c>
      <c r="AH41" s="55" t="s">
        <v>0</v>
      </c>
      <c r="AI41" s="55" t="s">
        <v>0</v>
      </c>
      <c r="AJ41" s="55" t="s">
        <v>0</v>
      </c>
      <c r="AK41" s="55" t="s">
        <v>0</v>
      </c>
      <c r="AL41" s="55" t="s">
        <v>0</v>
      </c>
      <c r="AM41" s="55" t="s">
        <v>0</v>
      </c>
      <c r="AN41" s="55" t="s">
        <v>0</v>
      </c>
      <c r="AO41" s="55" t="s">
        <v>0</v>
      </c>
      <c r="AP41" s="55" t="s">
        <v>0</v>
      </c>
      <c r="AQ41" s="61" t="s">
        <v>0</v>
      </c>
      <c r="AR41" s="63" t="s">
        <v>0</v>
      </c>
      <c r="BA41" s="13"/>
      <c r="BI41" s="13"/>
      <c r="BQ41" s="13"/>
      <c r="BY41" s="13"/>
      <c r="CG41" s="13"/>
      <c r="CO41" s="13"/>
      <c r="CW41" s="13"/>
      <c r="DE41" s="13"/>
      <c r="DM41" s="13"/>
      <c r="DU41" s="13"/>
      <c r="EC41" s="13"/>
      <c r="EK41" s="13"/>
      <c r="ES41" s="13"/>
      <c r="FA41" s="13"/>
      <c r="FI41" s="13"/>
      <c r="FQ41" s="13"/>
      <c r="FY41" s="13"/>
      <c r="GG41" s="13"/>
      <c r="GO41" s="13"/>
      <c r="GW41" s="13"/>
      <c r="HE41" s="13"/>
      <c r="HM41" s="13"/>
      <c r="HU41" s="13"/>
      <c r="IC41" s="13"/>
      <c r="IK41" s="13"/>
      <c r="IS41" s="13"/>
    </row>
    <row r="42" spans="1:253" s="7" customFormat="1" ht="12.75">
      <c r="A42" s="82" t="s">
        <v>107</v>
      </c>
      <c r="B42" s="66" t="s">
        <v>132</v>
      </c>
      <c r="C42" s="49">
        <v>723721.0927</v>
      </c>
      <c r="D42" s="49">
        <v>994573.2278999999</v>
      </c>
      <c r="E42" s="50" t="s">
        <v>22</v>
      </c>
      <c r="F42" s="50" t="s">
        <v>46</v>
      </c>
      <c r="G42" s="49">
        <v>1062025.8</v>
      </c>
      <c r="H42" s="49">
        <v>1093802.3502</v>
      </c>
      <c r="I42" s="53">
        <v>1154886.4184</v>
      </c>
      <c r="J42" s="40">
        <v>47272.687</v>
      </c>
      <c r="K42" s="40">
        <v>58384.0837</v>
      </c>
      <c r="L42" s="41" t="s">
        <v>23</v>
      </c>
      <c r="M42" s="41" t="s">
        <v>62</v>
      </c>
      <c r="N42" s="42">
        <v>56181.6</v>
      </c>
      <c r="O42" s="42">
        <v>56552.1935</v>
      </c>
      <c r="P42" s="42">
        <v>97001.4405</v>
      </c>
      <c r="Q42" s="49">
        <v>723721.0927</v>
      </c>
      <c r="R42" s="49">
        <v>994573.2278999999</v>
      </c>
      <c r="S42" s="50" t="s">
        <v>22</v>
      </c>
      <c r="T42" s="50" t="s">
        <v>46</v>
      </c>
      <c r="U42" s="49">
        <v>1062025.8</v>
      </c>
      <c r="V42" s="49">
        <v>1093802.3502</v>
      </c>
      <c r="W42" s="49">
        <v>1154886.4184</v>
      </c>
      <c r="X42" s="49">
        <v>47272.687</v>
      </c>
      <c r="Y42" s="49">
        <v>58384.0837</v>
      </c>
      <c r="Z42" s="50" t="s">
        <v>23</v>
      </c>
      <c r="AA42" s="50" t="s">
        <v>62</v>
      </c>
      <c r="AB42" s="49">
        <v>56181.6</v>
      </c>
      <c r="AC42" s="49">
        <v>56552.1935</v>
      </c>
      <c r="AD42" s="49">
        <v>97001.4405</v>
      </c>
      <c r="AE42" s="49" t="s">
        <v>0</v>
      </c>
      <c r="AF42" s="49" t="s">
        <v>0</v>
      </c>
      <c r="AG42" s="49" t="s">
        <v>0</v>
      </c>
      <c r="AH42" s="55" t="s">
        <v>0</v>
      </c>
      <c r="AI42" s="55" t="s">
        <v>0</v>
      </c>
      <c r="AJ42" s="55" t="s">
        <v>0</v>
      </c>
      <c r="AK42" s="55" t="s">
        <v>0</v>
      </c>
      <c r="AL42" s="55" t="s">
        <v>0</v>
      </c>
      <c r="AM42" s="55" t="s">
        <v>0</v>
      </c>
      <c r="AN42" s="55" t="s">
        <v>0</v>
      </c>
      <c r="AO42" s="55" t="s">
        <v>0</v>
      </c>
      <c r="AP42" s="55" t="s">
        <v>0</v>
      </c>
      <c r="AQ42" s="61" t="s">
        <v>0</v>
      </c>
      <c r="AR42" s="63" t="s">
        <v>0</v>
      </c>
      <c r="BA42" s="13"/>
      <c r="BI42" s="13"/>
      <c r="BQ42" s="13"/>
      <c r="BY42" s="13"/>
      <c r="CG42" s="13"/>
      <c r="CO42" s="13"/>
      <c r="CW42" s="13"/>
      <c r="DE42" s="13"/>
      <c r="DM42" s="13"/>
      <c r="DU42" s="13"/>
      <c r="EC42" s="13"/>
      <c r="EK42" s="13"/>
      <c r="ES42" s="13"/>
      <c r="FA42" s="13"/>
      <c r="FI42" s="13"/>
      <c r="FQ42" s="13"/>
      <c r="FY42" s="13"/>
      <c r="GG42" s="13"/>
      <c r="GO42" s="13"/>
      <c r="GW42" s="13"/>
      <c r="HE42" s="13"/>
      <c r="HM42" s="13"/>
      <c r="HU42" s="13"/>
      <c r="IC42" s="13"/>
      <c r="IK42" s="13"/>
      <c r="IS42" s="13"/>
    </row>
    <row r="43" spans="1:253" s="7" customFormat="1" ht="25.5">
      <c r="A43" s="82" t="s">
        <v>133</v>
      </c>
      <c r="B43" s="66" t="s">
        <v>134</v>
      </c>
      <c r="C43" s="57" t="s">
        <v>36</v>
      </c>
      <c r="D43" s="57" t="s">
        <v>36</v>
      </c>
      <c r="E43" s="49">
        <v>458420.2</v>
      </c>
      <c r="F43" s="49">
        <f>'[3]643_30.31.03'!C10/1000</f>
        <v>468752.3957</v>
      </c>
      <c r="G43" s="49">
        <v>464819.1</v>
      </c>
      <c r="H43" s="49">
        <v>495715.7835</v>
      </c>
      <c r="I43" s="53">
        <v>545456.5274</v>
      </c>
      <c r="J43" s="45" t="s">
        <v>36</v>
      </c>
      <c r="K43" s="45" t="s">
        <v>36</v>
      </c>
      <c r="L43" s="40">
        <v>30060.2</v>
      </c>
      <c r="M43" s="40">
        <f>'[3]643_30.31.03'!C11/1000</f>
        <v>24407.4577</v>
      </c>
      <c r="N43" s="40">
        <v>32031</v>
      </c>
      <c r="O43" s="40">
        <v>36325.274600000004</v>
      </c>
      <c r="P43" s="40">
        <v>42319.487799999995</v>
      </c>
      <c r="Q43" s="57" t="s">
        <v>36</v>
      </c>
      <c r="R43" s="57" t="s">
        <v>36</v>
      </c>
      <c r="S43" s="49">
        <v>458420.2</v>
      </c>
      <c r="T43" s="49">
        <v>468752.4</v>
      </c>
      <c r="U43" s="49">
        <v>464819.1</v>
      </c>
      <c r="V43" s="49">
        <v>495715.7835</v>
      </c>
      <c r="W43" s="49">
        <v>545456.5274</v>
      </c>
      <c r="X43" s="57" t="s">
        <v>36</v>
      </c>
      <c r="Y43" s="57" t="s">
        <v>36</v>
      </c>
      <c r="Z43" s="49">
        <v>30060.2</v>
      </c>
      <c r="AA43" s="49">
        <v>24407.5</v>
      </c>
      <c r="AB43" s="49">
        <v>32031</v>
      </c>
      <c r="AC43" s="49">
        <v>36325.274600000004</v>
      </c>
      <c r="AD43" s="49">
        <v>42319.487799999995</v>
      </c>
      <c r="AE43" s="57" t="s">
        <v>36</v>
      </c>
      <c r="AF43" s="57" t="s">
        <v>36</v>
      </c>
      <c r="AG43" s="49" t="s">
        <v>0</v>
      </c>
      <c r="AH43" s="55" t="s">
        <v>0</v>
      </c>
      <c r="AI43" s="55" t="s">
        <v>0</v>
      </c>
      <c r="AJ43" s="55" t="s">
        <v>0</v>
      </c>
      <c r="AK43" s="55" t="s">
        <v>0</v>
      </c>
      <c r="AL43" s="55" t="s">
        <v>0</v>
      </c>
      <c r="AM43" s="55" t="s">
        <v>0</v>
      </c>
      <c r="AN43" s="55" t="s">
        <v>0</v>
      </c>
      <c r="AO43" s="55" t="s">
        <v>0</v>
      </c>
      <c r="AP43" s="55" t="s">
        <v>0</v>
      </c>
      <c r="AQ43" s="61" t="s">
        <v>0</v>
      </c>
      <c r="AR43" s="63" t="s">
        <v>0</v>
      </c>
      <c r="BA43" s="13"/>
      <c r="BI43" s="13"/>
      <c r="BQ43" s="13"/>
      <c r="BY43" s="13"/>
      <c r="CG43" s="13"/>
      <c r="CO43" s="13"/>
      <c r="CW43" s="13"/>
      <c r="DE43" s="13"/>
      <c r="DM43" s="13"/>
      <c r="DU43" s="13"/>
      <c r="EC43" s="13"/>
      <c r="EK43" s="13"/>
      <c r="ES43" s="13"/>
      <c r="FA43" s="13"/>
      <c r="FI43" s="13"/>
      <c r="FQ43" s="13"/>
      <c r="FY43" s="13"/>
      <c r="GG43" s="13"/>
      <c r="GO43" s="13"/>
      <c r="GW43" s="13"/>
      <c r="HE43" s="13"/>
      <c r="HM43" s="13"/>
      <c r="HU43" s="13"/>
      <c r="IC43" s="13"/>
      <c r="IK43" s="13"/>
      <c r="IS43" s="13"/>
    </row>
    <row r="44" spans="1:253" s="7" customFormat="1" ht="25.5">
      <c r="A44" s="82" t="s">
        <v>135</v>
      </c>
      <c r="B44" s="66" t="s">
        <v>136</v>
      </c>
      <c r="C44" s="57" t="s">
        <v>36</v>
      </c>
      <c r="D44" s="57" t="s">
        <v>36</v>
      </c>
      <c r="E44" s="49">
        <f>'[2]643_30.34.03'!C10/1000</f>
        <v>1544814.8504</v>
      </c>
      <c r="F44" s="49">
        <f>'[3]643_30.34.03'!C10/1000</f>
        <v>1628899.1594</v>
      </c>
      <c r="G44" s="49">
        <v>1597760</v>
      </c>
      <c r="H44" s="49">
        <v>1353100.291</v>
      </c>
      <c r="I44" s="53">
        <v>1534711.0689</v>
      </c>
      <c r="J44" s="45" t="s">
        <v>36</v>
      </c>
      <c r="K44" s="45" t="s">
        <v>36</v>
      </c>
      <c r="L44" s="40">
        <f>'[2]643_30.34.03'!C11/1000</f>
        <v>484900.397</v>
      </c>
      <c r="M44" s="40">
        <f>'[3]643_30.34.03'!C11/1000</f>
        <v>477291.0271</v>
      </c>
      <c r="N44" s="40">
        <v>477349.1</v>
      </c>
      <c r="O44" s="40">
        <v>409403.95160000003</v>
      </c>
      <c r="P44" s="40">
        <v>362450.7501</v>
      </c>
      <c r="Q44" s="57" t="s">
        <v>36</v>
      </c>
      <c r="R44" s="57" t="s">
        <v>36</v>
      </c>
      <c r="S44" s="49">
        <v>1544814.9</v>
      </c>
      <c r="T44" s="49">
        <v>1628899.2</v>
      </c>
      <c r="U44" s="49">
        <v>1597760</v>
      </c>
      <c r="V44" s="49">
        <v>1353100.291</v>
      </c>
      <c r="W44" s="49">
        <v>1534711.0689</v>
      </c>
      <c r="X44" s="57" t="s">
        <v>36</v>
      </c>
      <c r="Y44" s="57" t="s">
        <v>36</v>
      </c>
      <c r="Z44" s="49">
        <v>484900.4</v>
      </c>
      <c r="AA44" s="49">
        <v>477291</v>
      </c>
      <c r="AB44" s="49">
        <v>477349.1</v>
      </c>
      <c r="AC44" s="49">
        <v>409403.95160000003</v>
      </c>
      <c r="AD44" s="49">
        <v>362450.7501</v>
      </c>
      <c r="AE44" s="57" t="s">
        <v>36</v>
      </c>
      <c r="AF44" s="57" t="s">
        <v>36</v>
      </c>
      <c r="AG44" s="49" t="s">
        <v>0</v>
      </c>
      <c r="AH44" s="55" t="s">
        <v>0</v>
      </c>
      <c r="AI44" s="55" t="s">
        <v>0</v>
      </c>
      <c r="AJ44" s="55" t="s">
        <v>0</v>
      </c>
      <c r="AK44" s="55" t="s">
        <v>0</v>
      </c>
      <c r="AL44" s="55" t="s">
        <v>0</v>
      </c>
      <c r="AM44" s="55" t="s">
        <v>0</v>
      </c>
      <c r="AN44" s="55" t="s">
        <v>0</v>
      </c>
      <c r="AO44" s="55" t="s">
        <v>0</v>
      </c>
      <c r="AP44" s="55" t="s">
        <v>0</v>
      </c>
      <c r="AQ44" s="61" t="s">
        <v>0</v>
      </c>
      <c r="AR44" s="63" t="s">
        <v>0</v>
      </c>
      <c r="BA44" s="13"/>
      <c r="BI44" s="13"/>
      <c r="BQ44" s="13"/>
      <c r="BY44" s="13"/>
      <c r="CG44" s="13"/>
      <c r="CO44" s="13"/>
      <c r="CW44" s="13"/>
      <c r="DE44" s="13"/>
      <c r="DM44" s="13"/>
      <c r="DU44" s="13"/>
      <c r="EC44" s="13"/>
      <c r="EK44" s="13"/>
      <c r="ES44" s="13"/>
      <c r="FA44" s="13"/>
      <c r="FI44" s="13"/>
      <c r="FQ44" s="13"/>
      <c r="FY44" s="13"/>
      <c r="GG44" s="13"/>
      <c r="GO44" s="13"/>
      <c r="GW44" s="13"/>
      <c r="HE44" s="13"/>
      <c r="HM44" s="13"/>
      <c r="HU44" s="13"/>
      <c r="IC44" s="13"/>
      <c r="IK44" s="13"/>
      <c r="IS44" s="13"/>
    </row>
    <row r="45" spans="1:253" s="7" customFormat="1" ht="102">
      <c r="A45" s="82" t="s">
        <v>137</v>
      </c>
      <c r="B45" s="66" t="s">
        <v>138</v>
      </c>
      <c r="C45" s="57" t="s">
        <v>36</v>
      </c>
      <c r="D45" s="57" t="s">
        <v>36</v>
      </c>
      <c r="E45" s="49">
        <f>'[2]643_35.20.02'!C10/1000</f>
        <v>403533.562</v>
      </c>
      <c r="F45" s="49">
        <f>'[3]643_35.20.02'!C10/1000</f>
        <v>399795.961</v>
      </c>
      <c r="G45" s="49">
        <v>361917.5</v>
      </c>
      <c r="H45" s="49">
        <v>316415.2267</v>
      </c>
      <c r="I45" s="53">
        <v>406225.33160000003</v>
      </c>
      <c r="J45" s="45" t="s">
        <v>36</v>
      </c>
      <c r="K45" s="45" t="s">
        <v>36</v>
      </c>
      <c r="L45" s="40">
        <f>'[2]643_35.20.02'!C11/1000</f>
        <v>73700.16159999999</v>
      </c>
      <c r="M45" s="40">
        <f>'[3]643_35.20.02'!C11/1000</f>
        <v>81813.988</v>
      </c>
      <c r="N45" s="40">
        <v>50047.9</v>
      </c>
      <c r="O45" s="40">
        <v>39024.474200000004</v>
      </c>
      <c r="P45" s="40">
        <v>61641.2789</v>
      </c>
      <c r="Q45" s="57" t="s">
        <v>36</v>
      </c>
      <c r="R45" s="57" t="s">
        <v>36</v>
      </c>
      <c r="S45" s="49">
        <v>403533.6</v>
      </c>
      <c r="T45" s="49">
        <v>399796</v>
      </c>
      <c r="U45" s="49">
        <v>361917.5</v>
      </c>
      <c r="V45" s="49">
        <v>316415.2267</v>
      </c>
      <c r="W45" s="49">
        <v>406225.33160000003</v>
      </c>
      <c r="X45" s="57" t="s">
        <v>36</v>
      </c>
      <c r="Y45" s="57" t="s">
        <v>36</v>
      </c>
      <c r="Z45" s="49">
        <v>73700.2</v>
      </c>
      <c r="AA45" s="49">
        <v>81814</v>
      </c>
      <c r="AB45" s="49">
        <v>50047.9</v>
      </c>
      <c r="AC45" s="49">
        <v>39024.474200000004</v>
      </c>
      <c r="AD45" s="49">
        <v>61641.2789</v>
      </c>
      <c r="AE45" s="57" t="s">
        <v>36</v>
      </c>
      <c r="AF45" s="57" t="s">
        <v>36</v>
      </c>
      <c r="AG45" s="49" t="s">
        <v>0</v>
      </c>
      <c r="AH45" s="55" t="s">
        <v>0</v>
      </c>
      <c r="AI45" s="55" t="s">
        <v>0</v>
      </c>
      <c r="AJ45" s="55" t="s">
        <v>0</v>
      </c>
      <c r="AK45" s="55" t="s">
        <v>0</v>
      </c>
      <c r="AL45" s="55" t="s">
        <v>0</v>
      </c>
      <c r="AM45" s="55" t="s">
        <v>0</v>
      </c>
      <c r="AN45" s="55" t="s">
        <v>0</v>
      </c>
      <c r="AO45" s="55" t="s">
        <v>0</v>
      </c>
      <c r="AP45" s="55" t="s">
        <v>0</v>
      </c>
      <c r="AQ45" s="61" t="s">
        <v>0</v>
      </c>
      <c r="AR45" s="63" t="s">
        <v>0</v>
      </c>
      <c r="BA45" s="13"/>
      <c r="BI45" s="13"/>
      <c r="BQ45" s="13"/>
      <c r="BY45" s="13"/>
      <c r="CG45" s="13"/>
      <c r="CO45" s="13"/>
      <c r="CW45" s="13"/>
      <c r="DE45" s="13"/>
      <c r="DM45" s="13"/>
      <c r="DU45" s="13"/>
      <c r="EC45" s="13"/>
      <c r="EK45" s="13"/>
      <c r="ES45" s="13"/>
      <c r="FA45" s="13"/>
      <c r="FI45" s="13"/>
      <c r="FQ45" s="13"/>
      <c r="FY45" s="13"/>
      <c r="GG45" s="13"/>
      <c r="GO45" s="13"/>
      <c r="GW45" s="13"/>
      <c r="HE45" s="13"/>
      <c r="HM45" s="13"/>
      <c r="HU45" s="13"/>
      <c r="IC45" s="13"/>
      <c r="IK45" s="13"/>
      <c r="IS45" s="13"/>
    </row>
    <row r="46" spans="1:253" s="7" customFormat="1" ht="27">
      <c r="A46" s="81" t="s">
        <v>164</v>
      </c>
      <c r="B46" s="71"/>
      <c r="C46" s="57" t="s">
        <v>36</v>
      </c>
      <c r="D46" s="57" t="s">
        <v>36</v>
      </c>
      <c r="E46" s="48">
        <v>3631620.3</v>
      </c>
      <c r="F46" s="48">
        <v>3722603.9</v>
      </c>
      <c r="G46" s="48">
        <v>4045629.2</v>
      </c>
      <c r="H46" s="48">
        <v>4161242.0077</v>
      </c>
      <c r="I46" s="56">
        <v>4904092.0933</v>
      </c>
      <c r="J46" s="44" t="s">
        <v>36</v>
      </c>
      <c r="K46" s="44" t="s">
        <v>36</v>
      </c>
      <c r="L46" s="36">
        <v>219</v>
      </c>
      <c r="M46" s="36">
        <v>431561.8</v>
      </c>
      <c r="N46" s="36">
        <v>541851.8</v>
      </c>
      <c r="O46" s="36">
        <v>582192.0003</v>
      </c>
      <c r="P46" s="36">
        <v>613154.56</v>
      </c>
      <c r="Q46" s="55" t="s">
        <v>36</v>
      </c>
      <c r="R46" s="55" t="s">
        <v>36</v>
      </c>
      <c r="S46" s="48">
        <f>'[1]643_73.00.01'!C10/1000</f>
        <v>77689.72140000001</v>
      </c>
      <c r="T46" s="48">
        <v>88536.6</v>
      </c>
      <c r="U46" s="48">
        <f>'[4]643_73.00.01'!C10/1000</f>
        <v>76496.7155</v>
      </c>
      <c r="V46" s="48">
        <v>79833.3967</v>
      </c>
      <c r="W46" s="48">
        <v>89189.5525</v>
      </c>
      <c r="X46" s="55" t="s">
        <v>36</v>
      </c>
      <c r="Y46" s="55" t="s">
        <v>36</v>
      </c>
      <c r="Z46" s="48">
        <f>'[1]643_73.00.01'!C11/1000</f>
        <v>218.9603</v>
      </c>
      <c r="AA46" s="48">
        <v>231.2</v>
      </c>
      <c r="AB46" s="48">
        <f>'[4]643_73.00.01'!C11/1000</f>
        <v>65.096</v>
      </c>
      <c r="AC46" s="48">
        <v>6.4186000000000005</v>
      </c>
      <c r="AD46" s="48">
        <v>0.36839999999999995</v>
      </c>
      <c r="AE46" s="55" t="s">
        <v>36</v>
      </c>
      <c r="AF46" s="55" t="s">
        <v>36</v>
      </c>
      <c r="AG46" s="48">
        <f>'[1]643_73.00.01'!C15/1000</f>
        <v>3553930.6154</v>
      </c>
      <c r="AH46" s="48">
        <v>3634067.3</v>
      </c>
      <c r="AI46" s="48">
        <f>'[4]643_73.00.01'!C15/1000</f>
        <v>3969132.5226999996</v>
      </c>
      <c r="AJ46" s="48">
        <v>4081408.611</v>
      </c>
      <c r="AK46" s="48">
        <v>4814902.540800001</v>
      </c>
      <c r="AL46" s="55" t="s">
        <v>36</v>
      </c>
      <c r="AM46" s="55" t="s">
        <v>36</v>
      </c>
      <c r="AN46" s="48">
        <f>'[1]643_73.00.01'!C16/1000</f>
        <v>359546.94930000004</v>
      </c>
      <c r="AO46" s="48">
        <v>431330.5</v>
      </c>
      <c r="AP46" s="48">
        <f>'[4]643_73.00.01'!C16/1000</f>
        <v>541786.7072000001</v>
      </c>
      <c r="AQ46" s="56">
        <v>582185.5817000001</v>
      </c>
      <c r="AR46" s="56">
        <v>613154.1916</v>
      </c>
      <c r="BA46" s="5"/>
      <c r="BI46" s="5"/>
      <c r="BQ46" s="5"/>
      <c r="BY46" s="5"/>
      <c r="CG46" s="5"/>
      <c r="CO46" s="5"/>
      <c r="CW46" s="5"/>
      <c r="DE46" s="5"/>
      <c r="DM46" s="5"/>
      <c r="DU46" s="5"/>
      <c r="EC46" s="5"/>
      <c r="EK46" s="5"/>
      <c r="ES46" s="5"/>
      <c r="FA46" s="5"/>
      <c r="FI46" s="5"/>
      <c r="FQ46" s="5"/>
      <c r="FY46" s="5"/>
      <c r="GG46" s="5"/>
      <c r="GO46" s="5"/>
      <c r="GW46" s="5"/>
      <c r="HE46" s="5"/>
      <c r="HM46" s="5"/>
      <c r="HU46" s="5"/>
      <c r="IC46" s="5"/>
      <c r="IK46" s="5"/>
      <c r="IS46" s="5"/>
    </row>
    <row r="47" spans="1:253" s="7" customFormat="1" ht="15.75" customHeight="1">
      <c r="A47" s="82" t="s">
        <v>139</v>
      </c>
      <c r="B47" s="66" t="s">
        <v>159</v>
      </c>
      <c r="C47" s="57" t="s">
        <v>36</v>
      </c>
      <c r="D47" s="57" t="s">
        <v>36</v>
      </c>
      <c r="E47" s="49">
        <f>'[2]643_221'!C10/1000</f>
        <v>77689.72140000001</v>
      </c>
      <c r="F47" s="49">
        <f>'[3]643_221'!C10/1000</f>
        <v>88536.64170000001</v>
      </c>
      <c r="G47" s="49">
        <v>76496.7</v>
      </c>
      <c r="H47" s="49">
        <v>79833.3967</v>
      </c>
      <c r="I47" s="53">
        <v>89189.5525</v>
      </c>
      <c r="J47" s="45"/>
      <c r="K47" s="45"/>
      <c r="L47" s="40">
        <f>'[2]643_221'!C11/1000</f>
        <v>218.9603</v>
      </c>
      <c r="M47" s="40">
        <f>'[3]643_221'!C11/1000</f>
        <v>231.2329</v>
      </c>
      <c r="N47" s="40">
        <v>65.1</v>
      </c>
      <c r="O47" s="40">
        <v>6.4186000000000005</v>
      </c>
      <c r="P47" s="40">
        <v>0.36839999999999995</v>
      </c>
      <c r="Q47" s="57" t="s">
        <v>36</v>
      </c>
      <c r="R47" s="57" t="s">
        <v>36</v>
      </c>
      <c r="S47" s="49">
        <v>77689.7</v>
      </c>
      <c r="T47" s="49">
        <v>88236.6</v>
      </c>
      <c r="U47" s="49">
        <v>76496.7</v>
      </c>
      <c r="V47" s="49">
        <v>79833.3967</v>
      </c>
      <c r="W47" s="49">
        <v>89189.5525</v>
      </c>
      <c r="X47" s="57" t="s">
        <v>36</v>
      </c>
      <c r="Y47" s="57" t="s">
        <v>36</v>
      </c>
      <c r="Z47" s="49">
        <v>219</v>
      </c>
      <c r="AA47" s="49">
        <v>231.2</v>
      </c>
      <c r="AB47" s="49">
        <v>65.1</v>
      </c>
      <c r="AC47" s="49">
        <v>6.4186000000000005</v>
      </c>
      <c r="AD47" s="49">
        <v>0.36839999999999995</v>
      </c>
      <c r="AE47" s="57" t="s">
        <v>36</v>
      </c>
      <c r="AF47" s="57" t="s">
        <v>36</v>
      </c>
      <c r="AG47" s="49" t="s">
        <v>0</v>
      </c>
      <c r="AH47" s="49" t="s">
        <v>0</v>
      </c>
      <c r="AI47" s="49" t="s">
        <v>0</v>
      </c>
      <c r="AJ47" s="49" t="s">
        <v>0</v>
      </c>
      <c r="AK47" s="49" t="s">
        <v>0</v>
      </c>
      <c r="AL47" s="49" t="s">
        <v>0</v>
      </c>
      <c r="AM47" s="49" t="s">
        <v>0</v>
      </c>
      <c r="AN47" s="49" t="s">
        <v>0</v>
      </c>
      <c r="AO47" s="49" t="s">
        <v>0</v>
      </c>
      <c r="AP47" s="49" t="s">
        <v>0</v>
      </c>
      <c r="AQ47" s="61" t="s">
        <v>0</v>
      </c>
      <c r="AR47" s="61" t="s">
        <v>0</v>
      </c>
      <c r="BA47" s="13"/>
      <c r="BI47" s="13"/>
      <c r="BQ47" s="13"/>
      <c r="BY47" s="13"/>
      <c r="CG47" s="13"/>
      <c r="CO47" s="13"/>
      <c r="CW47" s="13"/>
      <c r="DE47" s="13"/>
      <c r="DM47" s="13"/>
      <c r="DU47" s="13"/>
      <c r="EC47" s="13"/>
      <c r="EK47" s="13"/>
      <c r="ES47" s="13"/>
      <c r="FA47" s="13"/>
      <c r="FI47" s="13"/>
      <c r="FQ47" s="13"/>
      <c r="FY47" s="13"/>
      <c r="GG47" s="13"/>
      <c r="GO47" s="13"/>
      <c r="GW47" s="13"/>
      <c r="HE47" s="13"/>
      <c r="HM47" s="13"/>
      <c r="HU47" s="13"/>
      <c r="IC47" s="13"/>
      <c r="IK47" s="13"/>
      <c r="IS47" s="13"/>
    </row>
    <row r="48" spans="1:253" s="7" customFormat="1" ht="53.25" customHeight="1">
      <c r="A48" s="82" t="s">
        <v>140</v>
      </c>
      <c r="B48" s="66" t="s">
        <v>141</v>
      </c>
      <c r="C48" s="57" t="s">
        <v>36</v>
      </c>
      <c r="D48" s="57" t="s">
        <v>36</v>
      </c>
      <c r="E48" s="49">
        <f>'[2]643_741'!C15/1000</f>
        <v>359979.9124</v>
      </c>
      <c r="F48" s="49">
        <f>'[3]643_741'!C15/1000</f>
        <v>303698.8638</v>
      </c>
      <c r="G48" s="49">
        <v>241392.3</v>
      </c>
      <c r="H48" s="49">
        <v>327020.50460000004</v>
      </c>
      <c r="I48" s="53">
        <v>493351.5154</v>
      </c>
      <c r="J48" s="45" t="s">
        <v>36</v>
      </c>
      <c r="K48" s="45" t="s">
        <v>36</v>
      </c>
      <c r="L48" s="40">
        <f>'[2]643_741'!C16/1000</f>
        <v>982.6195</v>
      </c>
      <c r="M48" s="40">
        <f>'[3]643_741'!C16/1000</f>
        <v>1282.628</v>
      </c>
      <c r="N48" s="40">
        <v>2226.8</v>
      </c>
      <c r="O48" s="40">
        <v>2455.1401</v>
      </c>
      <c r="P48" s="40">
        <v>522.7209</v>
      </c>
      <c r="Q48" s="57" t="s">
        <v>36</v>
      </c>
      <c r="R48" s="57" t="s">
        <v>36</v>
      </c>
      <c r="S48" s="49" t="s">
        <v>0</v>
      </c>
      <c r="T48" s="49" t="s">
        <v>0</v>
      </c>
      <c r="U48" s="49" t="s">
        <v>0</v>
      </c>
      <c r="V48" s="49" t="s">
        <v>0</v>
      </c>
      <c r="W48" s="49" t="s">
        <v>0</v>
      </c>
      <c r="X48" s="57" t="s">
        <v>36</v>
      </c>
      <c r="Y48" s="57" t="s">
        <v>36</v>
      </c>
      <c r="Z48" s="49" t="s">
        <v>0</v>
      </c>
      <c r="AA48" s="49" t="s">
        <v>0</v>
      </c>
      <c r="AB48" s="49" t="s">
        <v>0</v>
      </c>
      <c r="AC48" s="49" t="s">
        <v>0</v>
      </c>
      <c r="AD48" s="49" t="s">
        <v>0</v>
      </c>
      <c r="AE48" s="57" t="s">
        <v>36</v>
      </c>
      <c r="AF48" s="57" t="s">
        <v>36</v>
      </c>
      <c r="AG48" s="49">
        <v>359979.9</v>
      </c>
      <c r="AH48" s="49">
        <v>303698.9</v>
      </c>
      <c r="AI48" s="49">
        <v>241392.3</v>
      </c>
      <c r="AJ48" s="49">
        <v>327020.50460000004</v>
      </c>
      <c r="AK48" s="49">
        <v>493351.5154</v>
      </c>
      <c r="AL48" s="57" t="s">
        <v>36</v>
      </c>
      <c r="AM48" s="57" t="s">
        <v>36</v>
      </c>
      <c r="AN48" s="49">
        <v>982.6</v>
      </c>
      <c r="AO48" s="49">
        <v>1282.6</v>
      </c>
      <c r="AP48" s="49">
        <v>2226.8</v>
      </c>
      <c r="AQ48" s="53">
        <v>2455.1401</v>
      </c>
      <c r="AR48" s="53">
        <v>522.7209</v>
      </c>
      <c r="BA48" s="13"/>
      <c r="BI48" s="13"/>
      <c r="BQ48" s="13"/>
      <c r="BY48" s="13"/>
      <c r="CG48" s="13"/>
      <c r="CO48" s="13"/>
      <c r="CW48" s="13"/>
      <c r="DE48" s="13"/>
      <c r="DM48" s="13"/>
      <c r="DU48" s="13"/>
      <c r="EC48" s="13"/>
      <c r="EK48" s="13"/>
      <c r="ES48" s="13"/>
      <c r="FA48" s="13"/>
      <c r="FI48" s="13"/>
      <c r="FQ48" s="13"/>
      <c r="FY48" s="13"/>
      <c r="GG48" s="13"/>
      <c r="GO48" s="13"/>
      <c r="GW48" s="13"/>
      <c r="HE48" s="13"/>
      <c r="HM48" s="13"/>
      <c r="HU48" s="13"/>
      <c r="IC48" s="13"/>
      <c r="IK48" s="13"/>
      <c r="IS48" s="13"/>
    </row>
    <row r="49" spans="1:253" s="7" customFormat="1" ht="90.75" customHeight="1">
      <c r="A49" s="82" t="s">
        <v>142</v>
      </c>
      <c r="B49" s="66" t="s">
        <v>143</v>
      </c>
      <c r="C49" s="57" t="s">
        <v>36</v>
      </c>
      <c r="D49" s="57" t="s">
        <v>36</v>
      </c>
      <c r="E49" s="49">
        <f>'[2]643_742'!C15/1000</f>
        <v>415035.8105</v>
      </c>
      <c r="F49" s="49">
        <f>'[3]643_742'!C15/1000</f>
        <v>439874.4301</v>
      </c>
      <c r="G49" s="49">
        <v>592133.9</v>
      </c>
      <c r="H49" s="49">
        <v>539179.8069</v>
      </c>
      <c r="I49" s="53">
        <v>578757.2992</v>
      </c>
      <c r="J49" s="45" t="s">
        <v>36</v>
      </c>
      <c r="K49" s="45" t="s">
        <v>36</v>
      </c>
      <c r="L49" s="40">
        <f>'[2]643_742'!C16/1000</f>
        <v>20563.3004</v>
      </c>
      <c r="M49" s="40">
        <f>'[3]643_742'!C16/1000</f>
        <v>14949.5589</v>
      </c>
      <c r="N49" s="40">
        <v>10742.6</v>
      </c>
      <c r="O49" s="40">
        <v>10495.3162</v>
      </c>
      <c r="P49" s="40">
        <v>13636.8965</v>
      </c>
      <c r="Q49" s="57" t="s">
        <v>36</v>
      </c>
      <c r="R49" s="57" t="s">
        <v>36</v>
      </c>
      <c r="S49" s="49" t="s">
        <v>0</v>
      </c>
      <c r="T49" s="49" t="s">
        <v>0</v>
      </c>
      <c r="U49" s="49" t="s">
        <v>0</v>
      </c>
      <c r="V49" s="49" t="s">
        <v>0</v>
      </c>
      <c r="W49" s="49" t="s">
        <v>0</v>
      </c>
      <c r="X49" s="57" t="s">
        <v>36</v>
      </c>
      <c r="Y49" s="57" t="s">
        <v>36</v>
      </c>
      <c r="Z49" s="49" t="s">
        <v>0</v>
      </c>
      <c r="AA49" s="49" t="s">
        <v>0</v>
      </c>
      <c r="AB49" s="49" t="s">
        <v>0</v>
      </c>
      <c r="AC49" s="49" t="s">
        <v>0</v>
      </c>
      <c r="AD49" s="49" t="s">
        <v>0</v>
      </c>
      <c r="AE49" s="57" t="s">
        <v>36</v>
      </c>
      <c r="AF49" s="57" t="s">
        <v>36</v>
      </c>
      <c r="AG49" s="49">
        <v>415035.8</v>
      </c>
      <c r="AH49" s="49">
        <v>439874.4</v>
      </c>
      <c r="AI49" s="49">
        <v>592133.9</v>
      </c>
      <c r="AJ49" s="49">
        <v>539179.8069</v>
      </c>
      <c r="AK49" s="49">
        <v>578757.2992</v>
      </c>
      <c r="AL49" s="57" t="s">
        <v>36</v>
      </c>
      <c r="AM49" s="57" t="s">
        <v>36</v>
      </c>
      <c r="AN49" s="49">
        <v>20563.3</v>
      </c>
      <c r="AO49" s="49">
        <v>14949.6</v>
      </c>
      <c r="AP49" s="49">
        <v>10742.6</v>
      </c>
      <c r="AQ49" s="53">
        <v>10495.3162</v>
      </c>
      <c r="AR49" s="53">
        <v>13636.8965</v>
      </c>
      <c r="BA49" s="13"/>
      <c r="BI49" s="13"/>
      <c r="BQ49" s="13"/>
      <c r="BY49" s="13"/>
      <c r="CG49" s="13"/>
      <c r="CO49" s="13"/>
      <c r="CW49" s="13"/>
      <c r="DE49" s="13"/>
      <c r="DM49" s="13"/>
      <c r="DU49" s="13"/>
      <c r="EC49" s="13"/>
      <c r="EK49" s="13"/>
      <c r="ES49" s="13"/>
      <c r="FA49" s="13"/>
      <c r="FI49" s="13"/>
      <c r="FQ49" s="13"/>
      <c r="FY49" s="13"/>
      <c r="GG49" s="13"/>
      <c r="GO49" s="13"/>
      <c r="GW49" s="13"/>
      <c r="HE49" s="13"/>
      <c r="HM49" s="13"/>
      <c r="HU49" s="13"/>
      <c r="IC49" s="13"/>
      <c r="IK49" s="13"/>
      <c r="IS49" s="13"/>
    </row>
    <row r="50" spans="1:253" s="7" customFormat="1" ht="12.75">
      <c r="A50" s="82" t="s">
        <v>144</v>
      </c>
      <c r="B50" s="66" t="s">
        <v>145</v>
      </c>
      <c r="C50" s="57" t="s">
        <v>36</v>
      </c>
      <c r="D50" s="57" t="s">
        <v>36</v>
      </c>
      <c r="E50" s="49">
        <f>'[2]643_744'!C15/1000</f>
        <v>46115.6707</v>
      </c>
      <c r="F50" s="49">
        <f>'[3]643_744'!C15/1000</f>
        <v>67114.76520000001</v>
      </c>
      <c r="G50" s="49">
        <v>86365.7</v>
      </c>
      <c r="H50" s="49">
        <v>78489.5809</v>
      </c>
      <c r="I50" s="53">
        <v>133947.3926</v>
      </c>
      <c r="J50" s="45" t="s">
        <v>36</v>
      </c>
      <c r="K50" s="45" t="s">
        <v>36</v>
      </c>
      <c r="L50" s="40">
        <f>'[2]643_744'!C16/1000</f>
        <v>1062.1858</v>
      </c>
      <c r="M50" s="40">
        <f>'[3]643_744'!C16/1000</f>
        <v>1151.529</v>
      </c>
      <c r="N50" s="40">
        <v>1018.7</v>
      </c>
      <c r="O50" s="40">
        <v>13.2073</v>
      </c>
      <c r="P50" s="40">
        <v>1022.054</v>
      </c>
      <c r="Q50" s="57" t="s">
        <v>36</v>
      </c>
      <c r="R50" s="57" t="s">
        <v>36</v>
      </c>
      <c r="S50" s="49" t="s">
        <v>0</v>
      </c>
      <c r="T50" s="49" t="s">
        <v>0</v>
      </c>
      <c r="U50" s="49" t="s">
        <v>0</v>
      </c>
      <c r="V50" s="49" t="s">
        <v>0</v>
      </c>
      <c r="W50" s="49" t="s">
        <v>0</v>
      </c>
      <c r="X50" s="57" t="s">
        <v>36</v>
      </c>
      <c r="Y50" s="57" t="s">
        <v>36</v>
      </c>
      <c r="Z50" s="49" t="s">
        <v>0</v>
      </c>
      <c r="AA50" s="49" t="s">
        <v>0</v>
      </c>
      <c r="AB50" s="49" t="s">
        <v>0</v>
      </c>
      <c r="AC50" s="49" t="s">
        <v>0</v>
      </c>
      <c r="AD50" s="49" t="s">
        <v>0</v>
      </c>
      <c r="AE50" s="57" t="s">
        <v>36</v>
      </c>
      <c r="AF50" s="57" t="s">
        <v>36</v>
      </c>
      <c r="AG50" s="49">
        <v>46115.7</v>
      </c>
      <c r="AH50" s="49">
        <v>67114.8</v>
      </c>
      <c r="AI50" s="49">
        <v>86365.7</v>
      </c>
      <c r="AJ50" s="49">
        <v>78489.5809</v>
      </c>
      <c r="AK50" s="49">
        <v>133947.3926</v>
      </c>
      <c r="AL50" s="57" t="s">
        <v>36</v>
      </c>
      <c r="AM50" s="57" t="s">
        <v>36</v>
      </c>
      <c r="AN50" s="49">
        <v>1062.2</v>
      </c>
      <c r="AO50" s="49">
        <v>1151.5</v>
      </c>
      <c r="AP50" s="49">
        <v>1018.7</v>
      </c>
      <c r="AQ50" s="64">
        <v>13.2073</v>
      </c>
      <c r="AR50" s="64">
        <v>1022.054</v>
      </c>
      <c r="BA50" s="13"/>
      <c r="BI50" s="13"/>
      <c r="BQ50" s="13"/>
      <c r="BY50" s="13"/>
      <c r="CG50" s="13"/>
      <c r="CO50" s="13"/>
      <c r="CW50" s="13"/>
      <c r="DE50" s="13"/>
      <c r="DM50" s="13"/>
      <c r="DU50" s="13"/>
      <c r="EC50" s="13"/>
      <c r="EK50" s="13"/>
      <c r="ES50" s="13"/>
      <c r="FA50" s="13"/>
      <c r="FI50" s="13"/>
      <c r="FQ50" s="13"/>
      <c r="FY50" s="13"/>
      <c r="GG50" s="13"/>
      <c r="GO50" s="13"/>
      <c r="GW50" s="13"/>
      <c r="HE50" s="13"/>
      <c r="HM50" s="13"/>
      <c r="HU50" s="13"/>
      <c r="IC50" s="13"/>
      <c r="IK50" s="13"/>
      <c r="IS50" s="13"/>
    </row>
    <row r="51" spans="1:253" s="7" customFormat="1" ht="12.75">
      <c r="A51" s="82" t="s">
        <v>146</v>
      </c>
      <c r="B51" s="66" t="s">
        <v>147</v>
      </c>
      <c r="C51" s="57" t="s">
        <v>36</v>
      </c>
      <c r="D51" s="57" t="s">
        <v>36</v>
      </c>
      <c r="E51" s="49">
        <f>'[2]643_745'!C15/1000</f>
        <v>22236.2829</v>
      </c>
      <c r="F51" s="49">
        <f>'[3]643_745'!C15/1000</f>
        <v>23319.383100000003</v>
      </c>
      <c r="G51" s="49">
        <v>22933.2</v>
      </c>
      <c r="H51" s="49">
        <v>25123.3643</v>
      </c>
      <c r="I51" s="53">
        <v>29958.9064</v>
      </c>
      <c r="J51" s="45" t="s">
        <v>36</v>
      </c>
      <c r="K51" s="45" t="s">
        <v>36</v>
      </c>
      <c r="L51" s="40">
        <f>'[2]643_745'!C16/1000</f>
        <v>0.1586</v>
      </c>
      <c r="M51" s="40">
        <f>'[3]643_745'!C16/1000</f>
        <v>189.7</v>
      </c>
      <c r="N51" s="40">
        <v>154.4</v>
      </c>
      <c r="O51" s="40">
        <v>373.57640000000004</v>
      </c>
      <c r="P51" s="40" t="s">
        <v>0</v>
      </c>
      <c r="Q51" s="57" t="s">
        <v>36</v>
      </c>
      <c r="R51" s="57" t="s">
        <v>36</v>
      </c>
      <c r="S51" s="49" t="s">
        <v>0</v>
      </c>
      <c r="T51" s="49" t="s">
        <v>0</v>
      </c>
      <c r="U51" s="49" t="s">
        <v>0</v>
      </c>
      <c r="V51" s="49" t="s">
        <v>0</v>
      </c>
      <c r="W51" s="49" t="s">
        <v>0</v>
      </c>
      <c r="X51" s="57" t="s">
        <v>36</v>
      </c>
      <c r="Y51" s="57" t="s">
        <v>36</v>
      </c>
      <c r="Z51" s="49" t="s">
        <v>0</v>
      </c>
      <c r="AA51" s="49" t="s">
        <v>0</v>
      </c>
      <c r="AB51" s="49" t="s">
        <v>0</v>
      </c>
      <c r="AC51" s="49" t="s">
        <v>0</v>
      </c>
      <c r="AD51" s="49" t="s">
        <v>0</v>
      </c>
      <c r="AE51" s="57" t="s">
        <v>36</v>
      </c>
      <c r="AF51" s="57" t="s">
        <v>36</v>
      </c>
      <c r="AG51" s="49">
        <v>22236.3</v>
      </c>
      <c r="AH51" s="49">
        <v>23319.4</v>
      </c>
      <c r="AI51" s="49">
        <v>22933.2</v>
      </c>
      <c r="AJ51" s="49">
        <v>25123.3643</v>
      </c>
      <c r="AK51" s="49">
        <v>29958.9064</v>
      </c>
      <c r="AL51" s="57" t="s">
        <v>36</v>
      </c>
      <c r="AM51" s="57" t="s">
        <v>36</v>
      </c>
      <c r="AN51" s="49">
        <v>0.2</v>
      </c>
      <c r="AO51" s="49">
        <v>189.7</v>
      </c>
      <c r="AP51" s="49">
        <v>154.4</v>
      </c>
      <c r="AQ51" s="64">
        <v>373.57640000000004</v>
      </c>
      <c r="AR51" s="64" t="s">
        <v>0</v>
      </c>
      <c r="BA51" s="13"/>
      <c r="BI51" s="13"/>
      <c r="BQ51" s="13"/>
      <c r="BY51" s="13"/>
      <c r="CG51" s="13"/>
      <c r="CO51" s="13"/>
      <c r="CW51" s="13"/>
      <c r="DE51" s="13"/>
      <c r="DM51" s="13"/>
      <c r="DU51" s="13"/>
      <c r="EC51" s="13"/>
      <c r="EK51" s="13"/>
      <c r="ES51" s="13"/>
      <c r="FA51" s="13"/>
      <c r="FI51" s="13"/>
      <c r="FQ51" s="13"/>
      <c r="FY51" s="13"/>
      <c r="GG51" s="13"/>
      <c r="GO51" s="13"/>
      <c r="GW51" s="13"/>
      <c r="HE51" s="13"/>
      <c r="HM51" s="13"/>
      <c r="HU51" s="13"/>
      <c r="IC51" s="13"/>
      <c r="IK51" s="13"/>
      <c r="IS51" s="13"/>
    </row>
    <row r="52" spans="1:253" s="7" customFormat="1" ht="12.75">
      <c r="A52" s="82" t="s">
        <v>148</v>
      </c>
      <c r="B52" s="66" t="s">
        <v>149</v>
      </c>
      <c r="C52" s="57" t="s">
        <v>36</v>
      </c>
      <c r="D52" s="57" t="s">
        <v>36</v>
      </c>
      <c r="E52" s="49">
        <f>'[2]643_748'!C15/1000</f>
        <v>30244.3769</v>
      </c>
      <c r="F52" s="49">
        <f>'[3]643_748'!C15/1000</f>
        <v>56864.1288</v>
      </c>
      <c r="G52" s="49">
        <v>58939.7</v>
      </c>
      <c r="H52" s="49">
        <v>74187.38190000001</v>
      </c>
      <c r="I52" s="53">
        <v>71841.29359999999</v>
      </c>
      <c r="J52" s="45" t="s">
        <v>36</v>
      </c>
      <c r="K52" s="45" t="s">
        <v>36</v>
      </c>
      <c r="L52" s="40">
        <f>'[2]643_748'!C16/1000</f>
        <v>16.1054</v>
      </c>
      <c r="M52" s="40">
        <f>'[3]643_748'!C16/1000</f>
        <v>1377.4883</v>
      </c>
      <c r="N52" s="40">
        <v>832.2</v>
      </c>
      <c r="O52" s="40">
        <v>785.5938000000001</v>
      </c>
      <c r="P52" s="40">
        <v>1013.4439</v>
      </c>
      <c r="Q52" s="57" t="s">
        <v>36</v>
      </c>
      <c r="R52" s="57" t="s">
        <v>36</v>
      </c>
      <c r="S52" s="49" t="s">
        <v>0</v>
      </c>
      <c r="T52" s="49" t="s">
        <v>0</v>
      </c>
      <c r="U52" s="49" t="s">
        <v>0</v>
      </c>
      <c r="V52" s="49" t="s">
        <v>0</v>
      </c>
      <c r="W52" s="49" t="s">
        <v>0</v>
      </c>
      <c r="X52" s="57" t="s">
        <v>36</v>
      </c>
      <c r="Y52" s="57" t="s">
        <v>36</v>
      </c>
      <c r="Z52" s="49" t="s">
        <v>0</v>
      </c>
      <c r="AA52" s="49" t="s">
        <v>0</v>
      </c>
      <c r="AB52" s="49" t="s">
        <v>0</v>
      </c>
      <c r="AC52" s="49" t="s">
        <v>0</v>
      </c>
      <c r="AD52" s="49" t="s">
        <v>0</v>
      </c>
      <c r="AE52" s="57" t="s">
        <v>36</v>
      </c>
      <c r="AF52" s="57" t="s">
        <v>36</v>
      </c>
      <c r="AG52" s="49">
        <v>30244.4</v>
      </c>
      <c r="AH52" s="49">
        <v>56864.1</v>
      </c>
      <c r="AI52" s="49">
        <v>58939.7</v>
      </c>
      <c r="AJ52" s="49">
        <v>74187.38190000001</v>
      </c>
      <c r="AK52" s="49">
        <v>71841.29359999999</v>
      </c>
      <c r="AL52" s="57" t="s">
        <v>36</v>
      </c>
      <c r="AM52" s="57" t="s">
        <v>36</v>
      </c>
      <c r="AN52" s="49">
        <v>16.1</v>
      </c>
      <c r="AO52" s="49">
        <v>1377.5</v>
      </c>
      <c r="AP52" s="49">
        <v>832.2</v>
      </c>
      <c r="AQ52" s="64">
        <v>785.5938000000001</v>
      </c>
      <c r="AR52" s="64">
        <v>1013.4439</v>
      </c>
      <c r="BA52" s="13"/>
      <c r="BI52" s="13"/>
      <c r="BQ52" s="13"/>
      <c r="BY52" s="13"/>
      <c r="CG52" s="13"/>
      <c r="CO52" s="13"/>
      <c r="CW52" s="13"/>
      <c r="DE52" s="13"/>
      <c r="DM52" s="13"/>
      <c r="DU52" s="13"/>
      <c r="EC52" s="13"/>
      <c r="EK52" s="13"/>
      <c r="ES52" s="13"/>
      <c r="FA52" s="13"/>
      <c r="FI52" s="13"/>
      <c r="FQ52" s="13"/>
      <c r="FY52" s="13"/>
      <c r="GG52" s="13"/>
      <c r="GO52" s="13"/>
      <c r="GW52" s="13"/>
      <c r="HE52" s="13"/>
      <c r="HM52" s="13"/>
      <c r="HU52" s="13"/>
      <c r="IC52" s="13"/>
      <c r="IK52" s="13"/>
      <c r="IS52" s="13"/>
    </row>
    <row r="53" spans="1:44" ht="12.75">
      <c r="A53" s="83" t="s">
        <v>165</v>
      </c>
      <c r="B53" s="72" t="s">
        <v>150</v>
      </c>
      <c r="C53" s="57" t="s">
        <v>36</v>
      </c>
      <c r="D53" s="57" t="s">
        <v>36</v>
      </c>
      <c r="E53" s="49" t="s">
        <v>38</v>
      </c>
      <c r="F53" s="50" t="s">
        <v>53</v>
      </c>
      <c r="G53" s="51">
        <v>1456676.2</v>
      </c>
      <c r="H53" s="51">
        <v>1445848.4434</v>
      </c>
      <c r="I53" s="49">
        <v>1554874.5283</v>
      </c>
      <c r="J53" s="45" t="s">
        <v>36</v>
      </c>
      <c r="K53" s="45" t="s">
        <v>36</v>
      </c>
      <c r="L53" s="41" t="s">
        <v>39</v>
      </c>
      <c r="M53" s="42">
        <v>28170.8</v>
      </c>
      <c r="N53" s="42">
        <v>30258.2</v>
      </c>
      <c r="O53" s="42">
        <v>39195.4565</v>
      </c>
      <c r="P53" s="42">
        <v>51100.2264</v>
      </c>
      <c r="Q53" s="57" t="s">
        <v>36</v>
      </c>
      <c r="R53" s="57" t="s">
        <v>36</v>
      </c>
      <c r="S53" s="49" t="s">
        <v>0</v>
      </c>
      <c r="T53" s="49" t="s">
        <v>0</v>
      </c>
      <c r="U53" s="49" t="s">
        <v>0</v>
      </c>
      <c r="V53" s="49" t="s">
        <v>0</v>
      </c>
      <c r="W53" s="49" t="s">
        <v>0</v>
      </c>
      <c r="X53" s="57" t="s">
        <v>36</v>
      </c>
      <c r="Y53" s="57" t="s">
        <v>36</v>
      </c>
      <c r="Z53" s="49" t="s">
        <v>0</v>
      </c>
      <c r="AA53" s="49" t="s">
        <v>0</v>
      </c>
      <c r="AB53" s="49" t="s">
        <v>0</v>
      </c>
      <c r="AC53" s="49" t="s">
        <v>0</v>
      </c>
      <c r="AD53" s="49" t="s">
        <v>0</v>
      </c>
      <c r="AE53" s="57" t="s">
        <v>36</v>
      </c>
      <c r="AF53" s="57" t="s">
        <v>36</v>
      </c>
      <c r="AG53" s="50" t="s">
        <v>38</v>
      </c>
      <c r="AH53" s="50" t="s">
        <v>70</v>
      </c>
      <c r="AI53" s="49">
        <v>1456676.2</v>
      </c>
      <c r="AJ53" s="49">
        <v>1445848.4434</v>
      </c>
      <c r="AK53" s="49">
        <v>1554874.5283</v>
      </c>
      <c r="AL53" s="57" t="s">
        <v>36</v>
      </c>
      <c r="AM53" s="57" t="s">
        <v>36</v>
      </c>
      <c r="AN53" s="50" t="s">
        <v>39</v>
      </c>
      <c r="AO53" s="50" t="s">
        <v>71</v>
      </c>
      <c r="AP53" s="49">
        <v>30258.2</v>
      </c>
      <c r="AQ53" s="49">
        <v>39195.4565</v>
      </c>
      <c r="AR53" s="49">
        <v>51100.2264</v>
      </c>
    </row>
    <row r="54" spans="1:44" ht="38.25">
      <c r="A54" s="83" t="s">
        <v>151</v>
      </c>
      <c r="B54" s="72" t="s">
        <v>152</v>
      </c>
      <c r="C54" s="49">
        <v>138741.5939</v>
      </c>
      <c r="D54" s="49">
        <v>193088.48030000002</v>
      </c>
      <c r="E54" s="50" t="s">
        <v>30</v>
      </c>
      <c r="F54" s="50" t="s">
        <v>50</v>
      </c>
      <c r="G54" s="51">
        <v>336863.3</v>
      </c>
      <c r="H54" s="51">
        <v>424781.0842</v>
      </c>
      <c r="I54" s="49">
        <v>592750.4733</v>
      </c>
      <c r="J54" s="40">
        <v>19786.874</v>
      </c>
      <c r="K54" s="40">
        <v>24951.172</v>
      </c>
      <c r="L54" s="41" t="s">
        <v>31</v>
      </c>
      <c r="M54" s="41" t="s">
        <v>66</v>
      </c>
      <c r="N54" s="42">
        <v>32365</v>
      </c>
      <c r="O54" s="42">
        <v>46568.8084</v>
      </c>
      <c r="P54" s="42">
        <v>27929.6295</v>
      </c>
      <c r="Q54" s="49" t="s">
        <v>0</v>
      </c>
      <c r="R54" s="49" t="s">
        <v>0</v>
      </c>
      <c r="S54" s="49" t="s">
        <v>0</v>
      </c>
      <c r="T54" s="49" t="s">
        <v>0</v>
      </c>
      <c r="U54" s="49" t="s">
        <v>0</v>
      </c>
      <c r="V54" s="49" t="s">
        <v>0</v>
      </c>
      <c r="W54" s="49" t="s">
        <v>0</v>
      </c>
      <c r="X54" s="49" t="s">
        <v>0</v>
      </c>
      <c r="Y54" s="49" t="s">
        <v>0</v>
      </c>
      <c r="Z54" s="49" t="s">
        <v>0</v>
      </c>
      <c r="AA54" s="49" t="s">
        <v>0</v>
      </c>
      <c r="AB54" s="49" t="s">
        <v>0</v>
      </c>
      <c r="AC54" s="49" t="s">
        <v>0</v>
      </c>
      <c r="AD54" s="49" t="s">
        <v>0</v>
      </c>
      <c r="AE54" s="49">
        <v>138741.5939</v>
      </c>
      <c r="AF54" s="49">
        <v>193088.48030000002</v>
      </c>
      <c r="AG54" s="50" t="s">
        <v>30</v>
      </c>
      <c r="AH54" s="50" t="s">
        <v>50</v>
      </c>
      <c r="AI54" s="49">
        <v>336863.3</v>
      </c>
      <c r="AJ54" s="49">
        <v>424781.0842</v>
      </c>
      <c r="AK54" s="49">
        <v>592750.4733</v>
      </c>
      <c r="AL54" s="49">
        <v>19786.874</v>
      </c>
      <c r="AM54" s="49">
        <v>24951.172</v>
      </c>
      <c r="AN54" s="50" t="s">
        <v>31</v>
      </c>
      <c r="AO54" s="50" t="s">
        <v>66</v>
      </c>
      <c r="AP54" s="49">
        <v>32365</v>
      </c>
      <c r="AQ54" s="49">
        <v>46568.8084</v>
      </c>
      <c r="AR54" s="49">
        <v>27929.6295</v>
      </c>
    </row>
    <row r="55" spans="1:44" ht="12.75">
      <c r="A55" s="83" t="s">
        <v>153</v>
      </c>
      <c r="B55" s="72" t="s">
        <v>154</v>
      </c>
      <c r="C55" s="49" t="s">
        <v>0</v>
      </c>
      <c r="D55" s="49">
        <v>681118.4342</v>
      </c>
      <c r="E55" s="50" t="s">
        <v>32</v>
      </c>
      <c r="F55" s="50" t="s">
        <v>51</v>
      </c>
      <c r="G55" s="51">
        <v>1173828.3</v>
      </c>
      <c r="H55" s="51">
        <v>1166778.4448</v>
      </c>
      <c r="I55" s="49">
        <v>1359421.132</v>
      </c>
      <c r="J55" s="40" t="s">
        <v>0</v>
      </c>
      <c r="K55" s="40">
        <v>159409.9625</v>
      </c>
      <c r="L55" s="41" t="s">
        <v>33</v>
      </c>
      <c r="M55" s="41" t="s">
        <v>67</v>
      </c>
      <c r="N55" s="42">
        <v>464188.8</v>
      </c>
      <c r="O55" s="42">
        <v>482298.483</v>
      </c>
      <c r="P55" s="42">
        <v>517929.2204</v>
      </c>
      <c r="Q55" s="49" t="s">
        <v>0</v>
      </c>
      <c r="R55" s="49" t="s">
        <v>0</v>
      </c>
      <c r="S55" s="49" t="s">
        <v>0</v>
      </c>
      <c r="T55" s="49" t="s">
        <v>0</v>
      </c>
      <c r="U55" s="49" t="s">
        <v>0</v>
      </c>
      <c r="V55" s="49" t="s">
        <v>0</v>
      </c>
      <c r="W55" s="49" t="s">
        <v>0</v>
      </c>
      <c r="X55" s="49" t="s">
        <v>0</v>
      </c>
      <c r="Y55" s="49" t="s">
        <v>0</v>
      </c>
      <c r="Z55" s="49" t="s">
        <v>0</v>
      </c>
      <c r="AA55" s="49" t="s">
        <v>0</v>
      </c>
      <c r="AB55" s="49" t="s">
        <v>0</v>
      </c>
      <c r="AC55" s="49" t="s">
        <v>0</v>
      </c>
      <c r="AD55" s="49" t="s">
        <v>0</v>
      </c>
      <c r="AE55" s="49" t="s">
        <v>0</v>
      </c>
      <c r="AF55" s="49">
        <v>681118.4342</v>
      </c>
      <c r="AG55" s="50" t="s">
        <v>32</v>
      </c>
      <c r="AH55" s="50" t="s">
        <v>51</v>
      </c>
      <c r="AI55" s="49">
        <v>1173828.3</v>
      </c>
      <c r="AJ55" s="49">
        <v>1166778.4448</v>
      </c>
      <c r="AK55" s="49">
        <v>1359421.132</v>
      </c>
      <c r="AL55" s="49" t="s">
        <v>0</v>
      </c>
      <c r="AM55" s="49">
        <v>159409.9625</v>
      </c>
      <c r="AN55" s="50" t="s">
        <v>33</v>
      </c>
      <c r="AO55" s="50" t="s">
        <v>67</v>
      </c>
      <c r="AP55" s="49">
        <v>464188.8</v>
      </c>
      <c r="AQ55" s="49">
        <v>482298.483</v>
      </c>
      <c r="AR55" s="49">
        <v>517929.2204</v>
      </c>
    </row>
    <row r="56" spans="1:45" ht="12.75">
      <c r="A56" s="90"/>
      <c r="B56" s="91"/>
      <c r="C56" s="22"/>
      <c r="D56" s="22"/>
      <c r="E56" s="23"/>
      <c r="F56" s="23"/>
      <c r="G56" s="24"/>
      <c r="H56" s="24"/>
      <c r="I56" s="24"/>
      <c r="J56" s="22"/>
      <c r="K56" s="22"/>
      <c r="L56" s="23"/>
      <c r="M56" s="23"/>
      <c r="N56" s="24"/>
      <c r="O56" s="24"/>
      <c r="P56" s="24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19"/>
      <c r="AD56" s="19"/>
      <c r="AE56" s="19"/>
      <c r="AF56" s="19"/>
      <c r="AG56" s="20"/>
      <c r="AH56" s="20"/>
      <c r="AI56" s="19"/>
      <c r="AJ56" s="19"/>
      <c r="AK56" s="19"/>
      <c r="AL56" s="19"/>
      <c r="AM56" s="19"/>
      <c r="AN56" s="20"/>
      <c r="AO56" s="20"/>
      <c r="AP56" s="19"/>
      <c r="AQ56" s="21"/>
      <c r="AR56" s="21"/>
      <c r="AS56" s="21"/>
    </row>
    <row r="57" spans="1:45" ht="38.25" customHeight="1">
      <c r="A57" s="166" t="s">
        <v>166</v>
      </c>
      <c r="B57" s="166"/>
      <c r="C57" s="166"/>
      <c r="D57" s="166"/>
      <c r="E57" s="166"/>
      <c r="F57" s="166"/>
      <c r="G57" s="166"/>
      <c r="H57" s="166"/>
      <c r="I57" s="166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</row>
    <row r="58" spans="1:253" s="8" customFormat="1" ht="114" customHeight="1">
      <c r="A58" s="163" t="s">
        <v>161</v>
      </c>
      <c r="B58" s="163"/>
      <c r="C58" s="163"/>
      <c r="D58" s="163"/>
      <c r="E58" s="163"/>
      <c r="F58" s="163"/>
      <c r="G58" s="164"/>
      <c r="H58" s="164"/>
      <c r="I58" s="164"/>
      <c r="J58" s="9"/>
      <c r="K58" s="11"/>
      <c r="L58" s="11"/>
      <c r="M58" s="11"/>
      <c r="N58" s="11"/>
      <c r="O58" s="11"/>
      <c r="P58" s="11"/>
      <c r="R58" s="11"/>
      <c r="S58" s="11"/>
      <c r="T58" s="11"/>
      <c r="U58" s="11"/>
      <c r="V58" s="11"/>
      <c r="W58" s="11"/>
      <c r="Y58" s="11"/>
      <c r="Z58" s="12"/>
      <c r="AA58" s="12"/>
      <c r="AB58" s="12"/>
      <c r="AC58" s="12"/>
      <c r="AD58" s="12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9"/>
      <c r="AR58" s="9"/>
      <c r="AS58" s="9"/>
      <c r="BA58" s="9"/>
      <c r="BI58" s="9"/>
      <c r="BQ58" s="9"/>
      <c r="BY58" s="9"/>
      <c r="CG58" s="9"/>
      <c r="CO58" s="9"/>
      <c r="CW58" s="9"/>
      <c r="DE58" s="9"/>
      <c r="DM58" s="9"/>
      <c r="DU58" s="9"/>
      <c r="EC58" s="9"/>
      <c r="EK58" s="9"/>
      <c r="ES58" s="9"/>
      <c r="FA58" s="9"/>
      <c r="FI58" s="9"/>
      <c r="FQ58" s="9"/>
      <c r="FY58" s="9"/>
      <c r="GG58" s="9"/>
      <c r="GO58" s="9"/>
      <c r="GW58" s="9"/>
      <c r="HE58" s="9"/>
      <c r="HM58" s="9"/>
      <c r="HU58" s="9"/>
      <c r="IC58" s="9"/>
      <c r="IK58" s="9"/>
      <c r="IS58" s="9"/>
    </row>
    <row r="59" spans="1:42" s="1" customFormat="1" ht="12.75">
      <c r="A59" s="8" t="s">
        <v>37</v>
      </c>
      <c r="B59" s="8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  <c r="P59" s="2"/>
      <c r="R59" s="2"/>
      <c r="S59" s="2"/>
      <c r="T59" s="2"/>
      <c r="U59" s="2"/>
      <c r="V59" s="2"/>
      <c r="W59" s="2"/>
      <c r="Y59" s="2"/>
      <c r="Z59" s="2"/>
      <c r="AA59" s="2"/>
      <c r="AB59" s="2"/>
      <c r="AC59" s="2"/>
      <c r="AD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</sheetData>
  <sheetProtection/>
  <mergeCells count="15">
    <mergeCell ref="A57:I57"/>
    <mergeCell ref="C6:G6"/>
    <mergeCell ref="J6:P6"/>
    <mergeCell ref="X6:AD6"/>
    <mergeCell ref="AE6:AK6"/>
    <mergeCell ref="AL6:AR6"/>
    <mergeCell ref="AE5:AR5"/>
    <mergeCell ref="Q4:AR4"/>
    <mergeCell ref="B4:B6"/>
    <mergeCell ref="A58:I58"/>
    <mergeCell ref="A2:AP2"/>
    <mergeCell ref="C4:P5"/>
    <mergeCell ref="Q6:W6"/>
    <mergeCell ref="Q5:AB5"/>
    <mergeCell ref="A4:A7"/>
  </mergeCells>
  <printOptions/>
  <pageMargins left="0" right="0.1968503937007874" top="0.1968503937007874" bottom="0.15748031496062992" header="0.15748031496062992" footer="0.15748031496062992"/>
  <pageSetup fitToHeight="1" fitToWidth="1" horizontalDpi="600" verticalDpi="600" orientation="landscape" paperSize="9" scale="68" r:id="rId1"/>
  <ignoredErrors>
    <ignoredError sqref="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Лялина Е.А.</cp:lastModifiedBy>
  <cp:lastPrinted>2018-09-11T07:14:35Z</cp:lastPrinted>
  <dcterms:created xsi:type="dcterms:W3CDTF">2011-08-11T09:39:33Z</dcterms:created>
  <dcterms:modified xsi:type="dcterms:W3CDTF">2019-09-02T08:00:15Z</dcterms:modified>
  <cp:category/>
  <cp:version/>
  <cp:contentType/>
  <cp:contentStatus/>
</cp:coreProperties>
</file>