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0" windowWidth="12210" windowHeight="1299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Федерации'!$A$2:$L$30</definedName>
    <definedName name="_xlnm.Print_Area" localSheetId="1">'по субъектам РФ'!$A$1:$K$101</definedName>
  </definedNames>
  <calcPr fullCalcOnLoad="1"/>
</workbook>
</file>

<file path=xl/sharedStrings.xml><?xml version="1.0" encoding="utf-8"?>
<sst xmlns="http://schemas.openxmlformats.org/spreadsheetml/2006/main" count="119" uniqueCount="107">
  <si>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</si>
  <si>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</si>
  <si>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</si>
  <si>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</si>
  <si>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</si>
  <si>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</si>
  <si>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</si>
  <si>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</si>
  <si>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</si>
  <si>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</si>
  <si>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</si>
  <si>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</si>
  <si>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</si>
  <si>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</si>
  <si>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</si>
  <si>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</si>
  <si>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</si>
  <si>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</si>
  <si>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</si>
  <si>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</si>
  <si>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</si>
  <si>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</si>
  <si>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</si>
  <si>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</si>
  <si>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</si>
  <si>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</si>
  <si>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</si>
  <si>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</si>
  <si>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</si>
  <si>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</si>
  <si>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</si>
  <si>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</si>
  <si>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</si>
  <si>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</si>
  <si>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</si>
  <si>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</si>
  <si>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</si>
  <si>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</si>
  <si>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</si>
  <si>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</si>
  <si>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</si>
  <si>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</si>
  <si>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</si>
  <si>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</si>
  <si>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</si>
  <si>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</si>
  <si>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</si>
  <si>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</si>
  <si>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</si>
  <si>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</si>
  <si>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</si>
  <si>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</si>
  <si>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</si>
  <si>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</si>
  <si>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</si>
  <si>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</si>
  <si>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</si>
  <si>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</si>
  <si>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</si>
  <si>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</si>
  <si>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</si>
  <si>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</si>
  <si>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</si>
  <si>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</si>
  <si>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</si>
  <si>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</si>
  <si>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</si>
  <si>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</si>
  <si>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</si>
  <si>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</si>
  <si>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</si>
  <si>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</si>
  <si>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</si>
  <si>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</si>
  <si>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</si>
  <si>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</si>
  <si>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</si>
  <si>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</si>
  <si>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</si>
  <si>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</si>
  <si>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</si>
  <si>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</si>
  <si>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Дальневосточный                                                                             федеральный округ</t>
  </si>
  <si>
    <t xml:space="preserve">    г. Санкт-Петербург</t>
  </si>
  <si>
    <t xml:space="preserve">  Центральный                                                                        федеральный округ</t>
  </si>
  <si>
    <t xml:space="preserve">  Северо-Западный                                                               федеральный округ</t>
  </si>
  <si>
    <t xml:space="preserve">  Южный                                                                                                      федеральный округ</t>
  </si>
  <si>
    <t xml:space="preserve">  Северо-Кавказский                                                                              федеральный округ</t>
  </si>
  <si>
    <t xml:space="preserve">  Приволжский                                                                                          федеральный округ</t>
  </si>
  <si>
    <t xml:space="preserve">  Уральский                                                                                             федеральный округ</t>
  </si>
  <si>
    <t xml:space="preserve">  Сибирский                                                                                           федеральный округ</t>
  </si>
  <si>
    <t xml:space="preserve">   г. Москва</t>
  </si>
  <si>
    <t>(по данным Минобрнауки России)</t>
  </si>
  <si>
    <t xml:space="preserve">    Республика Крым</t>
  </si>
  <si>
    <t xml:space="preserve">    г. Севастополь</t>
  </si>
  <si>
    <t>…</t>
  </si>
  <si>
    <r>
      <t>1)</t>
    </r>
    <r>
      <rPr>
        <sz val="10"/>
        <rFont val="Times New Roman"/>
        <family val="1"/>
      </rPr>
      <t xml:space="preserve"> По данным Минобрнауки России.</t>
    </r>
  </si>
  <si>
    <r>
      <t>131,6</t>
    </r>
    <r>
      <rPr>
        <vertAlign val="superscript"/>
        <sz val="10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)</t>
    </r>
  </si>
  <si>
    <t>1.14. Темп роста числа семей, желающих принять ребенка на воспитание                                                                                                                                                   
(на конец отчётного года, в процентах к предыдущему году)</t>
  </si>
  <si>
    <r>
      <t>131,6</t>
    </r>
    <r>
      <rPr>
        <vertAlign val="superscript"/>
        <sz val="10"/>
        <rFont val="Times New Roman"/>
        <family val="1"/>
      </rPr>
      <t>2)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</si>
  <si>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В целях обеспечения статистической сопоставимости показатель рассчитан без учета данных по Республике Крым и г. Севастополь.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</si>
  <si>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В целях обеспечения статистической сопоставимости показатель рассчитан без учета данных по Республике Крым и г. Севастополь.</t>
    </r>
  </si>
  <si>
    <r>
      <t>163,7</t>
    </r>
    <r>
      <rPr>
        <b/>
        <vertAlign val="superscript"/>
        <sz val="10"/>
        <rFont val="Times New Roman"/>
        <family val="1"/>
      </rPr>
      <t>1)</t>
    </r>
  </si>
  <si>
    <t>-</t>
  </si>
  <si>
    <t xml:space="preserve"> Темп роста числа семей, желающих принять ребенка на воспитание (на конец отчетного года, в процентах к предыдущему году)</t>
  </si>
  <si>
    <r>
      <t>1.14. Темп роста числа семей, желающих принять ребенка на воспитание (на конец отчетного года)</t>
    </r>
    <r>
      <rPr>
        <vertAlign val="superscript"/>
        <sz val="12"/>
        <rFont val="Times New Roman"/>
        <family val="1"/>
      </rPr>
      <t>1)</t>
    </r>
  </si>
  <si>
    <t>Обновлено 02.07.2018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</si>
</sst>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165" fontId="4" fillId="0" borderId="13" xfId="0" applyNumberFormat="1" applyFont="1" applyBorder="1" applyAlignment="1">
      <alignment horizontal="right" wrapText="1" indent="1"/>
    </xf>
    <xf numFmtId="0" fontId="4" fillId="0" borderId="14" xfId="0" applyFont="1" applyBorder="1" applyAlignment="1">
      <alignment horizontal="right" inden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right" vertical="center" indent="1"/>
    </xf>
    <xf numFmtId="0" fontId="6" fillId="0" borderId="16" xfId="0" applyFont="1" applyBorder="1" applyAlignment="1">
      <alignment wrapText="1"/>
    </xf>
    <xf numFmtId="165" fontId="6" fillId="0" borderId="17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6" fillId="0" borderId="18" xfId="0" applyNumberFormat="1" applyFont="1" applyBorder="1" applyAlignment="1">
      <alignment horizontal="right" indent="1"/>
    </xf>
    <xf numFmtId="165" fontId="6" fillId="0" borderId="19" xfId="0" applyNumberFormat="1" applyFont="1" applyBorder="1" applyAlignment="1">
      <alignment horizontal="right" indent="1"/>
    </xf>
    <xf numFmtId="0" fontId="6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5" fontId="4" fillId="0" borderId="17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18" xfId="0" applyNumberFormat="1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17" xfId="0" applyFont="1" applyBorder="1" applyAlignment="1">
      <alignment horizontal="right" indent="1"/>
    </xf>
    <xf numFmtId="0" fontId="4" fillId="0" borderId="20" xfId="0" applyFont="1" applyBorder="1" applyAlignment="1">
      <alignment wrapText="1"/>
    </xf>
    <xf numFmtId="165" fontId="4" fillId="0" borderId="21" xfId="0" applyNumberFormat="1" applyFont="1" applyBorder="1" applyAlignment="1">
      <alignment horizontal="right" indent="1"/>
    </xf>
    <xf numFmtId="165" fontId="4" fillId="0" borderId="22" xfId="0" applyNumberFormat="1" applyFont="1" applyBorder="1" applyAlignment="1">
      <alignment horizontal="right" indent="1"/>
    </xf>
    <xf numFmtId="165" fontId="4" fillId="0" borderId="14" xfId="0" applyNumberFormat="1" applyFont="1" applyBorder="1" applyAlignment="1">
      <alignment horizontal="right" indent="1"/>
    </xf>
    <xf numFmtId="0" fontId="4" fillId="0" borderId="10" xfId="0" applyFont="1" applyBorder="1" applyAlignment="1">
      <alignment wrapText="1"/>
    </xf>
    <xf numFmtId="165" fontId="4" fillId="0" borderId="0" xfId="0" applyNumberFormat="1" applyFont="1" applyBorder="1" applyAlignment="1">
      <alignment horizontal="right" indent="1"/>
    </xf>
    <xf numFmtId="165" fontId="4" fillId="0" borderId="16" xfId="0" applyNumberFormat="1" applyFont="1" applyBorder="1" applyAlignment="1">
      <alignment horizontal="right" indent="1"/>
    </xf>
    <xf numFmtId="165" fontId="6" fillId="0" borderId="16" xfId="0" applyNumberFormat="1" applyFont="1" applyBorder="1" applyAlignment="1">
      <alignment horizontal="right" indent="1"/>
    </xf>
    <xf numFmtId="165" fontId="6" fillId="0" borderId="0" xfId="0" applyNumberFormat="1" applyFont="1" applyBorder="1" applyAlignment="1">
      <alignment horizontal="right" indent="1"/>
    </xf>
    <xf numFmtId="165" fontId="28" fillId="0" borderId="23" xfId="0" applyNumberFormat="1" applyFont="1" applyBorder="1" applyAlignment="1">
      <alignment horizontal="right" indent="1"/>
    </xf>
    <xf numFmtId="165" fontId="28" fillId="0" borderId="18" xfId="0" applyNumberFormat="1" applyFont="1" applyBorder="1" applyAlignment="1">
      <alignment horizontal="right" indent="1"/>
    </xf>
    <xf numFmtId="165" fontId="29" fillId="0" borderId="18" xfId="0" applyNumberFormat="1" applyFont="1" applyBorder="1" applyAlignment="1">
      <alignment horizontal="right" indent="1"/>
    </xf>
    <xf numFmtId="165" fontId="29" fillId="0" borderId="14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7" fillId="0" borderId="12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8" borderId="11" xfId="0" applyFont="1" applyFill="1" applyBorder="1" applyAlignment="1">
      <alignment/>
    </xf>
    <xf numFmtId="0" fontId="6" fillId="8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30" fillId="2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1.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3"/>
    </sheetNames>
    <sheetDataSet>
      <sheetData sheetId="0">
        <row r="4">
          <cell r="D4">
            <v>140.8055235903337</v>
          </cell>
        </row>
        <row r="5">
          <cell r="D5">
            <v>181.73537871524448</v>
          </cell>
        </row>
        <row r="6">
          <cell r="D6">
            <v>167.14285714285714</v>
          </cell>
        </row>
        <row r="7">
          <cell r="D7">
            <v>136.76470588235296</v>
          </cell>
        </row>
        <row r="8">
          <cell r="D8">
            <v>115.50387596899225</v>
          </cell>
        </row>
        <row r="9">
          <cell r="D9">
            <v>194.21487603305786</v>
          </cell>
        </row>
        <row r="10">
          <cell r="D10">
            <v>197.36842105263156</v>
          </cell>
        </row>
        <row r="11">
          <cell r="D11">
            <v>151.9230769230769</v>
          </cell>
        </row>
        <row r="12">
          <cell r="D12">
            <v>174.68354430379748</v>
          </cell>
        </row>
        <row r="13">
          <cell r="D13">
            <v>178.84615384615387</v>
          </cell>
        </row>
        <row r="14">
          <cell r="D14">
            <v>175</v>
          </cell>
        </row>
        <row r="15">
          <cell r="D15">
            <v>217.34417344173443</v>
          </cell>
        </row>
        <row r="16">
          <cell r="D16">
            <v>236.66666666666666</v>
          </cell>
        </row>
        <row r="17">
          <cell r="D17">
            <v>112.6984126984127</v>
          </cell>
        </row>
        <row r="18">
          <cell r="D18">
            <v>155.10204081632654</v>
          </cell>
        </row>
        <row r="19">
          <cell r="D19">
            <v>149.18032786885246</v>
          </cell>
        </row>
        <row r="20">
          <cell r="D20">
            <v>233.6734693877551</v>
          </cell>
        </row>
        <row r="21">
          <cell r="D21">
            <v>194.1860465116279</v>
          </cell>
        </row>
        <row r="22">
          <cell r="D22">
            <v>292.98245614035085</v>
          </cell>
        </row>
        <row r="23">
          <cell r="D23">
            <v>172.9310344827586</v>
          </cell>
        </row>
        <row r="24">
          <cell r="D24">
            <v>111.01532567049807</v>
          </cell>
        </row>
        <row r="25">
          <cell r="D25">
            <v>92.22222222222223</v>
          </cell>
        </row>
        <row r="26">
          <cell r="D26">
            <v>109.64912280701755</v>
          </cell>
        </row>
        <row r="27">
          <cell r="D27">
            <v>63.1578947368421</v>
          </cell>
        </row>
        <row r="28">
          <cell r="D28">
            <v>140</v>
          </cell>
        </row>
        <row r="29">
          <cell r="D29">
            <v>115.4320987654321</v>
          </cell>
        </row>
        <row r="30">
          <cell r="D30">
            <v>213.88888888888889</v>
          </cell>
        </row>
        <row r="31">
          <cell r="D31">
            <v>122.34042553191489</v>
          </cell>
        </row>
        <row r="32">
          <cell r="D32">
            <v>122.22222222222223</v>
          </cell>
        </row>
        <row r="33">
          <cell r="D33">
            <v>86.66666666666667</v>
          </cell>
        </row>
        <row r="34">
          <cell r="D34">
            <v>227.58620689655174</v>
          </cell>
        </row>
        <row r="35">
          <cell r="D35">
            <v>109.52380952380953</v>
          </cell>
        </row>
        <row r="36">
          <cell r="D36">
            <v>144.59352801894238</v>
          </cell>
        </row>
        <row r="37">
          <cell r="D37">
            <v>117.54385964912282</v>
          </cell>
        </row>
        <row r="38">
          <cell r="D38">
            <v>60.75949367088608</v>
          </cell>
        </row>
        <row r="39">
          <cell r="D39">
            <v>159.44055944055944</v>
          </cell>
        </row>
        <row r="40">
          <cell r="D40">
            <v>244.44444444444446</v>
          </cell>
        </row>
        <row r="41">
          <cell r="D41">
            <v>125.62277580071175</v>
          </cell>
        </row>
        <row r="42">
          <cell r="D42">
            <v>149.31880108991825</v>
          </cell>
        </row>
        <row r="43">
          <cell r="D43">
            <v>130.33303330333032</v>
          </cell>
        </row>
        <row r="44">
          <cell r="D44">
            <v>119.95172968624297</v>
          </cell>
        </row>
        <row r="45">
          <cell r="D45">
            <v>89.58333333333334</v>
          </cell>
        </row>
        <row r="46">
          <cell r="D46">
            <v>148.93617021276594</v>
          </cell>
        </row>
        <row r="47">
          <cell r="D47">
            <v>126.72064777327935</v>
          </cell>
        </row>
        <row r="48">
          <cell r="D48">
            <v>124.93702770780857</v>
          </cell>
        </row>
        <row r="49">
          <cell r="D49">
            <v>198.65771812080538</v>
          </cell>
        </row>
        <row r="50">
          <cell r="D50">
            <v>105.26315789473684</v>
          </cell>
        </row>
        <row r="51">
          <cell r="D51">
            <v>192.94117647058823</v>
          </cell>
        </row>
        <row r="52">
          <cell r="D52">
            <v>120.20725388601036</v>
          </cell>
        </row>
        <row r="53">
          <cell r="D53">
            <v>91.0891089108911</v>
          </cell>
        </row>
        <row r="54">
          <cell r="D54">
            <v>110.54545454545455</v>
          </cell>
        </row>
        <row r="55">
          <cell r="D55">
            <v>167.28395061728395</v>
          </cell>
        </row>
        <row r="56">
          <cell r="D56">
            <v>112.8654970760234</v>
          </cell>
        </row>
        <row r="57">
          <cell r="D57">
            <v>250</v>
          </cell>
        </row>
        <row r="58">
          <cell r="D58">
            <v>153.46413243408952</v>
          </cell>
        </row>
        <row r="59">
          <cell r="D59">
            <v>188.39285714285714</v>
          </cell>
        </row>
        <row r="60">
          <cell r="D60">
            <v>169.55307262569832</v>
          </cell>
        </row>
        <row r="61">
          <cell r="D61">
            <v>124.32432432432432</v>
          </cell>
        </row>
        <row r="62">
          <cell r="D62">
            <v>124.24242424242425</v>
          </cell>
        </row>
        <row r="63">
          <cell r="D63">
            <v>156</v>
          </cell>
        </row>
        <row r="64">
          <cell r="D64">
            <v>140.05602240896357</v>
          </cell>
        </row>
        <row r="65">
          <cell r="D65">
            <v>129.47658402203857</v>
          </cell>
        </row>
        <row r="66">
          <cell r="D66">
            <v>95.16129032258065</v>
          </cell>
        </row>
        <row r="67">
          <cell r="D67">
            <v>94.77611940298507</v>
          </cell>
        </row>
        <row r="68">
          <cell r="D68">
            <v>76.59574468085107</v>
          </cell>
        </row>
        <row r="69">
          <cell r="D69">
            <v>149.42528735632183</v>
          </cell>
        </row>
        <row r="70">
          <cell r="D70">
            <v>124.33234421364985</v>
          </cell>
        </row>
        <row r="71">
          <cell r="D71">
            <v>154.26008968609867</v>
          </cell>
        </row>
        <row r="72">
          <cell r="D72">
            <v>100</v>
          </cell>
        </row>
        <row r="73">
          <cell r="D73">
            <v>140.78947368421052</v>
          </cell>
        </row>
        <row r="74">
          <cell r="D74">
            <v>174.45652173913044</v>
          </cell>
        </row>
        <row r="75">
          <cell r="D75">
            <v>119.4915254237288</v>
          </cell>
        </row>
        <row r="76">
          <cell r="D76">
            <v>101.66666666666666</v>
          </cell>
        </row>
        <row r="77">
          <cell r="D77">
            <v>303.2258064516129</v>
          </cell>
        </row>
        <row r="78">
          <cell r="D78">
            <v>132.69230769230768</v>
          </cell>
        </row>
        <row r="79">
          <cell r="D79">
            <v>106.25</v>
          </cell>
        </row>
        <row r="80">
          <cell r="D80">
            <v>200</v>
          </cell>
        </row>
        <row r="81">
          <cell r="D81">
            <v>185.91549295774647</v>
          </cell>
        </row>
        <row r="82">
          <cell r="D82">
            <v>96.36363636363636</v>
          </cell>
        </row>
        <row r="83">
          <cell r="D83">
            <v>170</v>
          </cell>
        </row>
        <row r="84">
          <cell r="D84">
            <v>127.77777777777777</v>
          </cell>
        </row>
        <row r="85">
          <cell r="D85">
            <v>173.17073170731706</v>
          </cell>
        </row>
        <row r="86">
          <cell r="D86">
            <v>44.44444444444444</v>
          </cell>
        </row>
        <row r="87">
          <cell r="D87">
            <v>114.28571428571428</v>
          </cell>
        </row>
        <row r="88">
          <cell r="D88">
            <v>125.26315789473684</v>
          </cell>
        </row>
        <row r="89">
          <cell r="D89">
            <v>107.98668885191347</v>
          </cell>
        </row>
        <row r="90">
          <cell r="D90">
            <v>116.21621621621621</v>
          </cell>
        </row>
        <row r="91">
          <cell r="D91">
            <v>130.95238095238096</v>
          </cell>
        </row>
        <row r="92">
          <cell r="D92">
            <v>131.66666666666666</v>
          </cell>
        </row>
        <row r="93">
          <cell r="D93">
            <v>164.58333333333331</v>
          </cell>
        </row>
        <row r="94">
          <cell r="D94">
            <v>122.72727272727273</v>
          </cell>
        </row>
        <row r="95">
          <cell r="D95">
            <v>149.84326018808778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.75390625" style="2" customWidth="1"/>
    <col min="2" max="2" width="42.375" style="3" customWidth="1"/>
    <col min="3" max="12" width="8.875" style="3" customWidth="1"/>
    <col min="13" max="16384" width="9.125" style="3" customWidth="1"/>
  </cols>
  <sheetData>
    <row r="1" ht="13.5">
      <c r="B1" s="57" t="s">
        <v>106</v>
      </c>
    </row>
    <row r="2" spans="2:12" ht="30" customHeight="1">
      <c r="B2" s="50" t="s">
        <v>105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0" customHeight="1">
      <c r="B3" s="54"/>
      <c r="C3" s="55">
        <v>2008</v>
      </c>
      <c r="D3" s="55">
        <v>2009</v>
      </c>
      <c r="E3" s="55">
        <v>2010</v>
      </c>
      <c r="F3" s="55">
        <v>2011</v>
      </c>
      <c r="G3" s="55">
        <v>2012</v>
      </c>
      <c r="H3" s="55">
        <v>2013</v>
      </c>
      <c r="I3" s="55">
        <v>2014</v>
      </c>
      <c r="J3" s="56">
        <v>2015</v>
      </c>
      <c r="K3" s="56">
        <v>2016</v>
      </c>
      <c r="L3" s="56">
        <v>2017</v>
      </c>
    </row>
    <row r="4" spans="2:12" ht="48.75" customHeight="1">
      <c r="B4" s="10" t="s">
        <v>104</v>
      </c>
      <c r="C4" s="12">
        <v>126.1</v>
      </c>
      <c r="D4" s="12">
        <v>168.9</v>
      </c>
      <c r="E4" s="12">
        <v>98.1</v>
      </c>
      <c r="F4" s="12">
        <v>77.5</v>
      </c>
      <c r="G4" s="12">
        <v>101</v>
      </c>
      <c r="H4" s="12">
        <v>140.8055235903337</v>
      </c>
      <c r="I4" s="12" t="s">
        <v>99</v>
      </c>
      <c r="J4" s="12">
        <v>127.4</v>
      </c>
      <c r="K4" s="13">
        <v>119.9</v>
      </c>
      <c r="L4" s="43">
        <v>101.6</v>
      </c>
    </row>
    <row r="5" spans="2:10" ht="12.75">
      <c r="B5" s="9"/>
      <c r="C5" s="11"/>
      <c r="D5" s="11"/>
      <c r="E5" s="11"/>
      <c r="F5" s="11"/>
      <c r="G5" s="11"/>
      <c r="H5" s="11"/>
      <c r="I5" s="11"/>
      <c r="J5" s="11"/>
    </row>
    <row r="6" spans="2:11" ht="15.75">
      <c r="B6" s="46" t="s">
        <v>96</v>
      </c>
      <c r="C6" s="47"/>
      <c r="D6" s="47"/>
      <c r="E6" s="47"/>
      <c r="F6" s="47"/>
      <c r="G6" s="47"/>
      <c r="H6" s="47"/>
      <c r="I6" s="47"/>
      <c r="J6" s="48"/>
      <c r="K6" s="8"/>
    </row>
    <row r="7" spans="2:10" ht="15.75" customHeight="1">
      <c r="B7" s="49" t="s">
        <v>100</v>
      </c>
      <c r="C7" s="49"/>
      <c r="D7" s="49"/>
      <c r="E7" s="49"/>
      <c r="F7" s="49"/>
      <c r="G7" s="49"/>
      <c r="H7" s="49"/>
      <c r="I7" s="49"/>
      <c r="J7" s="48"/>
    </row>
    <row r="8" spans="2:9" ht="12.75">
      <c r="B8" s="4"/>
      <c r="C8" s="8"/>
      <c r="D8" s="8"/>
      <c r="E8" s="8"/>
      <c r="F8" s="8"/>
      <c r="G8" s="8"/>
      <c r="H8" s="8"/>
      <c r="I8" s="8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5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5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5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5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6"/>
    </row>
    <row r="50" ht="12.75">
      <c r="B50" s="6"/>
    </row>
    <row r="51" ht="12.75">
      <c r="B51" s="4"/>
    </row>
    <row r="52" ht="12.75">
      <c r="B52" s="5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5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spans="1:2" ht="15.75">
      <c r="A75" s="44"/>
      <c r="B75" s="45"/>
    </row>
  </sheetData>
  <sheetProtection/>
  <mergeCells count="4">
    <mergeCell ref="A75:B75"/>
    <mergeCell ref="B6:J6"/>
    <mergeCell ref="B7:J7"/>
    <mergeCell ref="B2:L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1"/>
  <sheetViews>
    <sheetView workbookViewId="0" topLeftCell="A1">
      <selection activeCell="O47" sqref="O47"/>
    </sheetView>
  </sheetViews>
  <sheetFormatPr defaultColWidth="9.00390625" defaultRowHeight="12.75"/>
  <cols>
    <col min="1" max="1" width="37.00390625" style="14" customWidth="1"/>
    <col min="2" max="10" width="8.875" style="3" customWidth="1"/>
    <col min="11" max="11" width="8.875" style="0" customWidth="1"/>
  </cols>
  <sheetData>
    <row r="2" spans="1:11" ht="30.75" customHeight="1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5.25" customHeight="1"/>
    <row r="5" spans="1:11" s="7" customFormat="1" ht="16.5" customHeight="1">
      <c r="A5" s="15"/>
      <c r="B5" s="16">
        <v>2008</v>
      </c>
      <c r="C5" s="16">
        <v>2009</v>
      </c>
      <c r="D5" s="16">
        <v>2010</v>
      </c>
      <c r="E5" s="16">
        <v>2011</v>
      </c>
      <c r="F5" s="16">
        <v>2012</v>
      </c>
      <c r="G5" s="17">
        <v>2013</v>
      </c>
      <c r="H5" s="17">
        <v>2014</v>
      </c>
      <c r="I5" s="16">
        <v>2015</v>
      </c>
      <c r="J5" s="17">
        <v>2016</v>
      </c>
      <c r="K5" s="17">
        <v>2017</v>
      </c>
    </row>
    <row r="6" spans="1:11" s="1" customFormat="1" ht="15.75">
      <c r="A6" s="18" t="s">
        <v>0</v>
      </c>
      <c r="B6" s="19">
        <v>126.07819074333801</v>
      </c>
      <c r="C6" s="19">
        <v>168.85906973510393</v>
      </c>
      <c r="D6" s="19">
        <v>98.09774776629473</v>
      </c>
      <c r="E6" s="19">
        <v>77.52780692549842</v>
      </c>
      <c r="F6" s="19">
        <v>101.00157002869364</v>
      </c>
      <c r="G6" s="20">
        <f>'[1]1.13'!D4</f>
        <v>140.8055235903337</v>
      </c>
      <c r="H6" s="21" t="s">
        <v>97</v>
      </c>
      <c r="I6" s="22">
        <v>127.36160382806699</v>
      </c>
      <c r="J6" s="20">
        <v>119.8934323464172</v>
      </c>
      <c r="K6" s="39">
        <v>101.58264122106702</v>
      </c>
    </row>
    <row r="7" spans="1:11" s="1" customFormat="1" ht="25.5">
      <c r="A7" s="23" t="s">
        <v>84</v>
      </c>
      <c r="B7" s="19">
        <v>125.72190137716571</v>
      </c>
      <c r="C7" s="19">
        <v>186.96113074204948</v>
      </c>
      <c r="D7" s="19">
        <v>98.6958986958987</v>
      </c>
      <c r="E7" s="19">
        <v>71.1987744159326</v>
      </c>
      <c r="F7" s="19">
        <v>90.34427111350189</v>
      </c>
      <c r="G7" s="20">
        <f>'[1]1.13'!D5</f>
        <v>181.73537871524448</v>
      </c>
      <c r="H7" s="21">
        <v>151.75415457662888</v>
      </c>
      <c r="I7" s="19">
        <v>126.47314444637581</v>
      </c>
      <c r="J7" s="20">
        <v>125.79828132066937</v>
      </c>
      <c r="K7" s="40">
        <v>110.01653843388222</v>
      </c>
    </row>
    <row r="8" spans="1:11" ht="12.75">
      <c r="A8" s="24" t="s">
        <v>1</v>
      </c>
      <c r="B8" s="25">
        <v>62.890625</v>
      </c>
      <c r="C8" s="25">
        <v>103.72670807453417</v>
      </c>
      <c r="D8" s="25">
        <v>90.41916167664671</v>
      </c>
      <c r="E8" s="25">
        <v>67.54966887417218</v>
      </c>
      <c r="F8" s="25">
        <v>105.88235294117648</v>
      </c>
      <c r="G8" s="26">
        <f>'[1]1.13'!D6</f>
        <v>167.14285714285714</v>
      </c>
      <c r="H8" s="27">
        <v>153.84615384615387</v>
      </c>
      <c r="I8" s="25">
        <v>93.88888888888889</v>
      </c>
      <c r="J8" s="26">
        <v>111.15537848605577</v>
      </c>
      <c r="K8" s="41">
        <v>136.91756272401435</v>
      </c>
    </row>
    <row r="9" spans="1:11" ht="12.75">
      <c r="A9" s="24" t="s">
        <v>2</v>
      </c>
      <c r="B9" s="25">
        <v>64.81481481481481</v>
      </c>
      <c r="C9" s="25">
        <v>511.4285714285714</v>
      </c>
      <c r="D9" s="25">
        <v>98.32402234636871</v>
      </c>
      <c r="E9" s="25">
        <v>64.77272727272727</v>
      </c>
      <c r="F9" s="25">
        <v>112.28070175438596</v>
      </c>
      <c r="G9" s="26">
        <f>'[1]1.13'!D7</f>
        <v>136.76470588235296</v>
      </c>
      <c r="H9" s="27">
        <v>135.48387096774192</v>
      </c>
      <c r="I9" s="25">
        <v>99.20634920634922</v>
      </c>
      <c r="J9" s="26">
        <v>97.3063973063973</v>
      </c>
      <c r="K9" s="41">
        <v>67.82006920415225</v>
      </c>
    </row>
    <row r="10" spans="1:11" ht="12.75">
      <c r="A10" s="24" t="s">
        <v>3</v>
      </c>
      <c r="B10" s="25">
        <v>97.5</v>
      </c>
      <c r="C10" s="25">
        <v>200.85470085470087</v>
      </c>
      <c r="D10" s="25">
        <v>102.12765957446808</v>
      </c>
      <c r="E10" s="25">
        <v>72.08333333333333</v>
      </c>
      <c r="F10" s="25">
        <v>128.90173410404623</v>
      </c>
      <c r="G10" s="26">
        <f>'[1]1.13'!D8</f>
        <v>115.50387596899225</v>
      </c>
      <c r="H10" s="27">
        <v>183.2214765100671</v>
      </c>
      <c r="I10" s="25">
        <v>143.95604395604394</v>
      </c>
      <c r="J10" s="26">
        <v>133.2167832167832</v>
      </c>
      <c r="K10" s="41">
        <v>129.39632545931758</v>
      </c>
    </row>
    <row r="11" spans="1:11" ht="12.75">
      <c r="A11" s="24" t="s">
        <v>4</v>
      </c>
      <c r="B11" s="25">
        <v>114.03508771929825</v>
      </c>
      <c r="C11" s="25">
        <v>129.23076923076923</v>
      </c>
      <c r="D11" s="25">
        <v>95.63492063492063</v>
      </c>
      <c r="E11" s="25">
        <v>70.12448132780082</v>
      </c>
      <c r="F11" s="25">
        <v>95.26627218934911</v>
      </c>
      <c r="G11" s="26">
        <f>'[1]1.13'!D9</f>
        <v>194.21487603305786</v>
      </c>
      <c r="H11" s="27">
        <v>140</v>
      </c>
      <c r="I11" s="25">
        <v>135.56231003039514</v>
      </c>
      <c r="J11" s="26">
        <v>169.7183098591549</v>
      </c>
      <c r="K11" s="41">
        <v>115.0414937759336</v>
      </c>
    </row>
    <row r="12" spans="1:11" ht="12.75">
      <c r="A12" s="24" t="s">
        <v>5</v>
      </c>
      <c r="B12" s="25">
        <v>119.19191919191918</v>
      </c>
      <c r="C12" s="25">
        <v>89.83050847457628</v>
      </c>
      <c r="D12" s="25">
        <v>163.2075471698113</v>
      </c>
      <c r="E12" s="25">
        <v>68.78612716763006</v>
      </c>
      <c r="F12" s="25">
        <v>94.9579831932773</v>
      </c>
      <c r="G12" s="26">
        <f>'[1]1.13'!D10</f>
        <v>197.36842105263156</v>
      </c>
      <c r="H12" s="27">
        <v>100</v>
      </c>
      <c r="I12" s="25">
        <v>133.33333333333331</v>
      </c>
      <c r="J12" s="26">
        <v>167.3469387755102</v>
      </c>
      <c r="K12" s="41">
        <v>135.1219512195122</v>
      </c>
    </row>
    <row r="13" spans="1:11" ht="12.75">
      <c r="A13" s="24" t="s">
        <v>6</v>
      </c>
      <c r="B13" s="25">
        <v>118.36734693877551</v>
      </c>
      <c r="C13" s="25">
        <v>179.31034482758622</v>
      </c>
      <c r="D13" s="25">
        <v>107.21153846153845</v>
      </c>
      <c r="E13" s="25">
        <v>52.01793721973094</v>
      </c>
      <c r="F13" s="25">
        <v>144.82758620689654</v>
      </c>
      <c r="G13" s="26">
        <f>'[1]1.13'!D11</f>
        <v>151.9230769230769</v>
      </c>
      <c r="H13" s="27">
        <v>132.91139240506328</v>
      </c>
      <c r="I13" s="25">
        <v>126.66666666666666</v>
      </c>
      <c r="J13" s="26">
        <v>98.69791666666666</v>
      </c>
      <c r="K13" s="41">
        <v>107.9155672823219</v>
      </c>
    </row>
    <row r="14" spans="1:11" ht="12.75">
      <c r="A14" s="24" t="s">
        <v>7</v>
      </c>
      <c r="B14" s="25">
        <v>123.07692307692308</v>
      </c>
      <c r="C14" s="25">
        <v>371.25</v>
      </c>
      <c r="D14" s="25">
        <v>99.32659932659934</v>
      </c>
      <c r="E14" s="25">
        <v>54.91525423728814</v>
      </c>
      <c r="F14" s="25">
        <v>75.92592592592592</v>
      </c>
      <c r="G14" s="26">
        <f>'[1]1.13'!D12</f>
        <v>174.68354430379748</v>
      </c>
      <c r="H14" s="27">
        <v>167.3913043478261</v>
      </c>
      <c r="I14" s="25">
        <v>88.31168831168831</v>
      </c>
      <c r="J14" s="26">
        <v>93.1899641577061</v>
      </c>
      <c r="K14" s="41">
        <v>107.6923076923077</v>
      </c>
    </row>
    <row r="15" spans="1:11" ht="12.75">
      <c r="A15" s="24" t="s">
        <v>8</v>
      </c>
      <c r="B15" s="25">
        <v>153.04347826086956</v>
      </c>
      <c r="C15" s="25">
        <v>135.79545454545453</v>
      </c>
      <c r="D15" s="25">
        <v>49.37238493723849</v>
      </c>
      <c r="E15" s="25">
        <v>96.61016949152543</v>
      </c>
      <c r="F15" s="25">
        <v>74.56140350877193</v>
      </c>
      <c r="G15" s="26">
        <f>'[1]1.13'!D13</f>
        <v>178.84615384615387</v>
      </c>
      <c r="H15" s="27">
        <v>156.98924731182794</v>
      </c>
      <c r="I15" s="25">
        <v>94.52054794520548</v>
      </c>
      <c r="J15" s="26">
        <v>101.4423076923077</v>
      </c>
      <c r="K15" s="41">
        <v>110.90047393364928</v>
      </c>
    </row>
    <row r="16" spans="1:11" ht="12.75">
      <c r="A16" s="24" t="s">
        <v>9</v>
      </c>
      <c r="B16" s="25">
        <v>134.7826086956522</v>
      </c>
      <c r="C16" s="25">
        <v>174.19354838709677</v>
      </c>
      <c r="D16" s="25">
        <v>123.14814814814814</v>
      </c>
      <c r="E16" s="25">
        <v>79.69924812030075</v>
      </c>
      <c r="F16" s="25">
        <v>53.77358490566038</v>
      </c>
      <c r="G16" s="26">
        <f>'[1]1.13'!D14</f>
        <v>175</v>
      </c>
      <c r="H16" s="27">
        <v>185.71428571428572</v>
      </c>
      <c r="I16" s="25">
        <v>97.11538461538461</v>
      </c>
      <c r="J16" s="26">
        <v>112.84916201117319</v>
      </c>
      <c r="K16" s="41">
        <v>88.11881188118812</v>
      </c>
    </row>
    <row r="17" spans="1:11" ht="12.75">
      <c r="A17" s="24" t="s">
        <v>10</v>
      </c>
      <c r="B17" s="25">
        <v>210.2803738317757</v>
      </c>
      <c r="C17" s="25">
        <v>171.33333333333334</v>
      </c>
      <c r="D17" s="25">
        <v>122.95719844357977</v>
      </c>
      <c r="E17" s="25">
        <v>70.46413502109705</v>
      </c>
      <c r="F17" s="25">
        <v>83.08383233532935</v>
      </c>
      <c r="G17" s="26">
        <f>'[1]1.13'!D15</f>
        <v>217.34417344173443</v>
      </c>
      <c r="H17" s="27">
        <v>124.5635910224439</v>
      </c>
      <c r="I17" s="25">
        <v>142.24224224224224</v>
      </c>
      <c r="J17" s="26">
        <v>117.9343474779824</v>
      </c>
      <c r="K17" s="41">
        <v>102.24032586558044</v>
      </c>
    </row>
    <row r="18" spans="1:11" ht="12.75">
      <c r="A18" s="24" t="s">
        <v>11</v>
      </c>
      <c r="B18" s="25">
        <v>246.875</v>
      </c>
      <c r="C18" s="25">
        <v>155.69620253164558</v>
      </c>
      <c r="D18" s="25">
        <v>119.51219512195121</v>
      </c>
      <c r="E18" s="25">
        <v>40.816326530612244</v>
      </c>
      <c r="F18" s="25">
        <v>68.33333333333333</v>
      </c>
      <c r="G18" s="26">
        <f>'[1]1.13'!D16</f>
        <v>236.66666666666666</v>
      </c>
      <c r="H18" s="27">
        <v>135.2112676056338</v>
      </c>
      <c r="I18" s="25">
        <v>134.375</v>
      </c>
      <c r="J18" s="26">
        <v>125</v>
      </c>
      <c r="K18" s="41">
        <v>139.16666666666666</v>
      </c>
    </row>
    <row r="19" spans="1:11" ht="12.75">
      <c r="A19" s="24" t="s">
        <v>12</v>
      </c>
      <c r="B19" s="25">
        <v>125</v>
      </c>
      <c r="C19" s="25">
        <v>114.44444444444444</v>
      </c>
      <c r="D19" s="25">
        <v>70.87378640776699</v>
      </c>
      <c r="E19" s="25">
        <v>89.04109589041096</v>
      </c>
      <c r="F19" s="25">
        <v>107.6923076923077</v>
      </c>
      <c r="G19" s="26">
        <f>'[1]1.13'!D17</f>
        <v>112.6984126984127</v>
      </c>
      <c r="H19" s="27">
        <v>114.08450704225352</v>
      </c>
      <c r="I19" s="25">
        <v>138.2716049382716</v>
      </c>
      <c r="J19" s="26">
        <v>128.3464566929134</v>
      </c>
      <c r="K19" s="41">
        <v>122.69938650306749</v>
      </c>
    </row>
    <row r="20" spans="1:11" ht="12.75">
      <c r="A20" s="24" t="s">
        <v>13</v>
      </c>
      <c r="B20" s="25">
        <v>180.327868852459</v>
      </c>
      <c r="C20" s="25">
        <v>314.54545454545456</v>
      </c>
      <c r="D20" s="25">
        <v>75.43352601156069</v>
      </c>
      <c r="E20" s="25">
        <v>45.21072796934866</v>
      </c>
      <c r="F20" s="25">
        <v>85.59322033898306</v>
      </c>
      <c r="G20" s="26">
        <f>'[1]1.13'!D18</f>
        <v>155.10204081632654</v>
      </c>
      <c r="H20" s="27">
        <v>165.78947368421052</v>
      </c>
      <c r="I20" s="25">
        <v>189.68253968253967</v>
      </c>
      <c r="J20" s="26">
        <v>113.55013550135502</v>
      </c>
      <c r="K20" s="41">
        <v>81.38424821002387</v>
      </c>
    </row>
    <row r="21" spans="1:11" ht="12.75">
      <c r="A21" s="24" t="s">
        <v>14</v>
      </c>
      <c r="B21" s="25">
        <v>121.27659574468086</v>
      </c>
      <c r="C21" s="25">
        <v>115.2046783625731</v>
      </c>
      <c r="D21" s="25">
        <v>98.47715736040608</v>
      </c>
      <c r="E21" s="25">
        <v>49.48453608247423</v>
      </c>
      <c r="F21" s="25">
        <v>121.875</v>
      </c>
      <c r="G21" s="26">
        <f>'[1]1.13'!D19</f>
        <v>149.18032786885246</v>
      </c>
      <c r="H21" s="27">
        <v>127.47252747252746</v>
      </c>
      <c r="I21" s="25">
        <v>132.75862068965517</v>
      </c>
      <c r="J21" s="26">
        <v>125.52301255230125</v>
      </c>
      <c r="K21" s="41">
        <v>92.33333333333333</v>
      </c>
    </row>
    <row r="22" spans="1:11" ht="12.75">
      <c r="A22" s="24" t="s">
        <v>15</v>
      </c>
      <c r="B22" s="25">
        <v>204.8780487804878</v>
      </c>
      <c r="C22" s="25">
        <v>227.38095238095238</v>
      </c>
      <c r="D22" s="25">
        <v>177.4869109947644</v>
      </c>
      <c r="E22" s="25">
        <v>88.20058997050147</v>
      </c>
      <c r="F22" s="25">
        <v>56.52173913043478</v>
      </c>
      <c r="G22" s="26">
        <f>'[1]1.13'!D20</f>
        <v>233.6734693877551</v>
      </c>
      <c r="H22" s="27">
        <v>149.34497816593887</v>
      </c>
      <c r="I22" s="25">
        <v>116.08187134502923</v>
      </c>
      <c r="J22" s="26">
        <v>119.52054794520548</v>
      </c>
      <c r="K22" s="41">
        <v>117.4785100286533</v>
      </c>
    </row>
    <row r="23" spans="1:11" ht="12.75">
      <c r="A23" s="24" t="s">
        <v>16</v>
      </c>
      <c r="B23" s="25">
        <v>115.49295774647888</v>
      </c>
      <c r="C23" s="25">
        <v>282.9268292682927</v>
      </c>
      <c r="D23" s="25">
        <v>96.55172413793103</v>
      </c>
      <c r="E23" s="25">
        <v>66.96428571428571</v>
      </c>
      <c r="F23" s="25">
        <v>96</v>
      </c>
      <c r="G23" s="26">
        <f>'[1]1.13'!D21</f>
        <v>194.1860465116279</v>
      </c>
      <c r="H23" s="27">
        <v>161.67664670658684</v>
      </c>
      <c r="I23" s="25">
        <v>168.5185185185185</v>
      </c>
      <c r="J23" s="26">
        <v>121.54046997389034</v>
      </c>
      <c r="K23" s="41">
        <v>130.71965628356605</v>
      </c>
    </row>
    <row r="24" spans="1:11" ht="12.75">
      <c r="A24" s="24" t="s">
        <v>17</v>
      </c>
      <c r="B24" s="25">
        <v>120.93023255813952</v>
      </c>
      <c r="C24" s="25">
        <v>224.03846153846155</v>
      </c>
      <c r="D24" s="25">
        <v>100.85836909871244</v>
      </c>
      <c r="E24" s="25">
        <v>54.04255319148936</v>
      </c>
      <c r="F24" s="25">
        <v>105.51181102362204</v>
      </c>
      <c r="G24" s="26">
        <f>'[1]1.13'!D22</f>
        <v>292.98245614035085</v>
      </c>
      <c r="H24" s="27">
        <v>151.49700598802397</v>
      </c>
      <c r="I24" s="25">
        <v>111.85770750988142</v>
      </c>
      <c r="J24" s="26">
        <v>105.01138952164008</v>
      </c>
      <c r="K24" s="41">
        <v>127.33188720173536</v>
      </c>
    </row>
    <row r="25" spans="1:11" ht="12.75">
      <c r="A25" s="24" t="s">
        <v>91</v>
      </c>
      <c r="B25" s="25">
        <v>117.87819253438114</v>
      </c>
      <c r="C25" s="25">
        <v>217.33333333333334</v>
      </c>
      <c r="D25" s="25">
        <v>80.59815950920245</v>
      </c>
      <c r="E25" s="25">
        <v>91.34157944814463</v>
      </c>
      <c r="F25" s="25">
        <v>89.79166666666667</v>
      </c>
      <c r="G25" s="26">
        <f>'[1]1.13'!D23</f>
        <v>172.9310344827586</v>
      </c>
      <c r="H25" s="27">
        <v>179.0628115653041</v>
      </c>
      <c r="I25" s="25">
        <v>119.37639198218264</v>
      </c>
      <c r="J25" s="26">
        <v>139.71308607417774</v>
      </c>
      <c r="K25" s="41">
        <v>104.78337089907338</v>
      </c>
    </row>
    <row r="26" spans="1:11" s="1" customFormat="1" ht="25.5">
      <c r="A26" s="23" t="s">
        <v>85</v>
      </c>
      <c r="B26" s="19">
        <v>116.3664839467502</v>
      </c>
      <c r="C26" s="19">
        <v>170.12113055181698</v>
      </c>
      <c r="D26" s="19">
        <v>105.45886075949366</v>
      </c>
      <c r="E26" s="19">
        <v>63.84096024006002</v>
      </c>
      <c r="F26" s="19">
        <v>99.88249118683902</v>
      </c>
      <c r="G26" s="20">
        <f>'[1]1.13'!D24</f>
        <v>111.01532567049807</v>
      </c>
      <c r="H26" s="21">
        <v>124.59016393442623</v>
      </c>
      <c r="I26" s="19">
        <v>132.06371191135736</v>
      </c>
      <c r="J26" s="20">
        <v>130.80601092896177</v>
      </c>
      <c r="K26" s="40">
        <v>105.24804177545693</v>
      </c>
    </row>
    <row r="27" spans="1:11" ht="12.75">
      <c r="A27" s="24" t="s">
        <v>18</v>
      </c>
      <c r="B27" s="25">
        <v>194.02985074626866</v>
      </c>
      <c r="C27" s="25">
        <v>204.61538461538458</v>
      </c>
      <c r="D27" s="25">
        <v>90.6015037593985</v>
      </c>
      <c r="E27" s="25">
        <v>54.356846473029044</v>
      </c>
      <c r="F27" s="25">
        <v>104.58015267175573</v>
      </c>
      <c r="G27" s="26">
        <f>'[1]1.13'!D25</f>
        <v>92.22222222222223</v>
      </c>
      <c r="H27" s="27">
        <v>118.07228915662651</v>
      </c>
      <c r="I27" s="25">
        <v>124.48979591836735</v>
      </c>
      <c r="J27" s="26">
        <v>123.3502538071066</v>
      </c>
      <c r="K27" s="41">
        <v>113.9917695473251</v>
      </c>
    </row>
    <row r="28" spans="1:11" ht="12.75">
      <c r="A28" s="24" t="s">
        <v>19</v>
      </c>
      <c r="B28" s="25">
        <v>195.78947368421055</v>
      </c>
      <c r="C28" s="25">
        <v>147.8494623655914</v>
      </c>
      <c r="D28" s="25">
        <v>84.72727272727273</v>
      </c>
      <c r="E28" s="25">
        <v>60.08583690987125</v>
      </c>
      <c r="F28" s="25">
        <v>132.85714285714286</v>
      </c>
      <c r="G28" s="26">
        <f>'[1]1.13'!D26</f>
        <v>109.64912280701755</v>
      </c>
      <c r="H28" s="27">
        <v>104.80000000000001</v>
      </c>
      <c r="I28" s="25">
        <v>103.81679389312977</v>
      </c>
      <c r="J28" s="26">
        <v>106.10687022900764</v>
      </c>
      <c r="K28" s="41">
        <v>105.39568345323742</v>
      </c>
    </row>
    <row r="29" spans="1:11" ht="12.75">
      <c r="A29" s="24" t="s">
        <v>20</v>
      </c>
      <c r="B29" s="25">
        <v>109.85915492957747</v>
      </c>
      <c r="C29" s="25">
        <v>166.66666666666669</v>
      </c>
      <c r="D29" s="25">
        <v>73.46153846153847</v>
      </c>
      <c r="E29" s="25">
        <v>97.90575916230367</v>
      </c>
      <c r="F29" s="25">
        <v>84.49197860962568</v>
      </c>
      <c r="G29" s="26">
        <f>'[1]1.13'!D27</f>
        <v>63.1578947368421</v>
      </c>
      <c r="H29" s="27">
        <v>101.19047619047619</v>
      </c>
      <c r="I29" s="25">
        <v>167.3469387755102</v>
      </c>
      <c r="J29" s="26">
        <v>118.43317972350232</v>
      </c>
      <c r="K29" s="41">
        <v>85.99221789883269</v>
      </c>
    </row>
    <row r="30" spans="1:11" ht="12.75">
      <c r="A30" s="24" t="s">
        <v>21</v>
      </c>
      <c r="B30" s="25">
        <v>29.411764705882355</v>
      </c>
      <c r="C30" s="25">
        <v>40</v>
      </c>
      <c r="D30" s="25">
        <v>550</v>
      </c>
      <c r="E30" s="25">
        <v>36.36363636363637</v>
      </c>
      <c r="F30" s="25">
        <v>275</v>
      </c>
      <c r="G30" s="26">
        <f>'[1]1.13'!D28</f>
        <v>140</v>
      </c>
      <c r="H30" s="27">
        <v>185.71428571428572</v>
      </c>
      <c r="I30" s="25">
        <v>138.46153846153845</v>
      </c>
      <c r="J30" s="26">
        <v>72.72727272727273</v>
      </c>
      <c r="K30" s="41">
        <v>81.25</v>
      </c>
    </row>
    <row r="31" spans="1:11" ht="12.75">
      <c r="A31" s="24" t="s">
        <v>22</v>
      </c>
      <c r="B31" s="25">
        <v>100</v>
      </c>
      <c r="C31" s="25">
        <v>133.84615384615384</v>
      </c>
      <c r="D31" s="25">
        <v>105.17241379310344</v>
      </c>
      <c r="E31" s="25">
        <v>84.15300546448088</v>
      </c>
      <c r="F31" s="25">
        <v>123.37662337662339</v>
      </c>
      <c r="G31" s="26">
        <f>'[1]1.13'!D29</f>
        <v>115.4320987654321</v>
      </c>
      <c r="H31" s="27">
        <v>119.25133689839573</v>
      </c>
      <c r="I31" s="25">
        <v>153.81165919282512</v>
      </c>
      <c r="J31" s="26">
        <v>121.70329670329669</v>
      </c>
      <c r="K31" s="41">
        <v>102.93453724604966</v>
      </c>
    </row>
    <row r="32" spans="1:11" ht="12.75">
      <c r="A32" s="24" t="s">
        <v>23</v>
      </c>
      <c r="B32" s="25">
        <v>85.9375</v>
      </c>
      <c r="C32" s="25">
        <v>256.3636363636364</v>
      </c>
      <c r="D32" s="25">
        <v>113.47517730496455</v>
      </c>
      <c r="E32" s="25">
        <v>65.625</v>
      </c>
      <c r="F32" s="25">
        <v>66.66666666666666</v>
      </c>
      <c r="G32" s="26">
        <f>'[1]1.13'!D30</f>
        <v>213.88888888888889</v>
      </c>
      <c r="H32" s="27">
        <v>137.66233766233768</v>
      </c>
      <c r="I32" s="25">
        <v>129.24528301886792</v>
      </c>
      <c r="J32" s="26">
        <v>139.71291866028707</v>
      </c>
      <c r="K32" s="41">
        <v>93.83561643835617</v>
      </c>
    </row>
    <row r="33" spans="1:11" ht="12.75">
      <c r="A33" s="24" t="s">
        <v>24</v>
      </c>
      <c r="B33" s="25">
        <v>87.5</v>
      </c>
      <c r="C33" s="25">
        <v>239.04761904761904</v>
      </c>
      <c r="D33" s="25">
        <v>151.39442231075697</v>
      </c>
      <c r="E33" s="25">
        <v>43.42105263157895</v>
      </c>
      <c r="F33" s="25">
        <v>104.24242424242425</v>
      </c>
      <c r="G33" s="26">
        <f>'[1]1.13'!D31</f>
        <v>122.34042553191489</v>
      </c>
      <c r="H33" s="27">
        <v>106.08695652173914</v>
      </c>
      <c r="I33" s="25">
        <v>93.44262295081968</v>
      </c>
      <c r="J33" s="26">
        <v>137.12121212121212</v>
      </c>
      <c r="K33" s="41">
        <v>139.7790055248619</v>
      </c>
    </row>
    <row r="34" spans="1:11" ht="12.75">
      <c r="A34" s="24" t="s">
        <v>25</v>
      </c>
      <c r="B34" s="25">
        <v>135.71428571428572</v>
      </c>
      <c r="C34" s="25">
        <v>305.2631578947369</v>
      </c>
      <c r="D34" s="25">
        <v>87.5</v>
      </c>
      <c r="E34" s="25">
        <v>100.49261083743843</v>
      </c>
      <c r="F34" s="25">
        <v>95.58823529411765</v>
      </c>
      <c r="G34" s="26">
        <f>'[1]1.13'!D32</f>
        <v>122.22222222222223</v>
      </c>
      <c r="H34" s="27">
        <v>93.63636363636364</v>
      </c>
      <c r="I34" s="25">
        <v>116.50485436893203</v>
      </c>
      <c r="J34" s="26">
        <v>140.11627906976744</v>
      </c>
      <c r="K34" s="41">
        <v>102.48962655601659</v>
      </c>
    </row>
    <row r="35" spans="1:11" ht="12.75">
      <c r="A35" s="24" t="s">
        <v>26</v>
      </c>
      <c r="B35" s="25">
        <v>108.45070422535213</v>
      </c>
      <c r="C35" s="25">
        <v>158.44155844155844</v>
      </c>
      <c r="D35" s="25">
        <v>84.42622950819673</v>
      </c>
      <c r="E35" s="25">
        <v>78.64077669902912</v>
      </c>
      <c r="F35" s="25">
        <v>133.33333333333331</v>
      </c>
      <c r="G35" s="26">
        <f>'[1]1.13'!D33</f>
        <v>86.66666666666667</v>
      </c>
      <c r="H35" s="27">
        <v>157.69230769230768</v>
      </c>
      <c r="I35" s="25">
        <v>159.7560975609756</v>
      </c>
      <c r="J35" s="26">
        <v>117.83783783783784</v>
      </c>
      <c r="K35" s="41">
        <v>116.05504587155964</v>
      </c>
    </row>
    <row r="36" spans="1:11" ht="12.75">
      <c r="A36" s="24" t="s">
        <v>27</v>
      </c>
      <c r="B36" s="25">
        <v>385.29411764705884</v>
      </c>
      <c r="C36" s="25">
        <v>143.5114503816794</v>
      </c>
      <c r="D36" s="25">
        <v>72.3404255319149</v>
      </c>
      <c r="E36" s="25">
        <v>61.76470588235294</v>
      </c>
      <c r="F36" s="25">
        <v>72.61904761904762</v>
      </c>
      <c r="G36" s="26">
        <f>'[1]1.13'!D34</f>
        <v>227.58620689655174</v>
      </c>
      <c r="H36" s="27">
        <v>160.6060606060606</v>
      </c>
      <c r="I36" s="25">
        <v>114.15094339622642</v>
      </c>
      <c r="J36" s="26">
        <v>109.30232558139534</v>
      </c>
      <c r="K36" s="41">
        <v>95.31914893617022</v>
      </c>
    </row>
    <row r="37" spans="1:11" ht="12.75">
      <c r="A37" s="24" t="s">
        <v>83</v>
      </c>
      <c r="B37" s="25">
        <v>90.43659043659044</v>
      </c>
      <c r="C37" s="25">
        <v>141.83908045977012</v>
      </c>
      <c r="D37" s="25">
        <v>133.71150729335494</v>
      </c>
      <c r="E37" s="25">
        <v>54.18181818181819</v>
      </c>
      <c r="F37" s="25">
        <v>92.17002237136465</v>
      </c>
      <c r="G37" s="26">
        <f>'[1]1.13'!D35</f>
        <v>109.52380952380953</v>
      </c>
      <c r="H37" s="27">
        <v>148.2213438735178</v>
      </c>
      <c r="I37" s="25">
        <v>138.39999999999998</v>
      </c>
      <c r="J37" s="26">
        <v>151.64433617539586</v>
      </c>
      <c r="K37" s="41">
        <v>101.76706827309236</v>
      </c>
    </row>
    <row r="38" spans="1:11" s="1" customFormat="1" ht="25.5">
      <c r="A38" s="23" t="s">
        <v>86</v>
      </c>
      <c r="B38" s="19">
        <v>159.7953216374269</v>
      </c>
      <c r="C38" s="19">
        <v>151.5096065873742</v>
      </c>
      <c r="D38" s="19">
        <v>106.09903381642512</v>
      </c>
      <c r="E38" s="19">
        <v>92.25953329538987</v>
      </c>
      <c r="F38" s="19">
        <v>116.22455274521899</v>
      </c>
      <c r="G38" s="20">
        <f>'[1]1.13'!D36</f>
        <v>144.59352801894238</v>
      </c>
      <c r="H38" s="21" t="s">
        <v>102</v>
      </c>
      <c r="I38" s="19">
        <v>138.4</v>
      </c>
      <c r="J38" s="20">
        <v>121.94014447884416</v>
      </c>
      <c r="K38" s="40">
        <v>93.22951929587</v>
      </c>
    </row>
    <row r="39" spans="1:11" ht="12.75">
      <c r="A39" s="24" t="s">
        <v>28</v>
      </c>
      <c r="B39" s="25">
        <v>183.67346938775512</v>
      </c>
      <c r="C39" s="25">
        <v>96.66666666666667</v>
      </c>
      <c r="D39" s="25">
        <v>102.29885057471265</v>
      </c>
      <c r="E39" s="25">
        <v>68.53932584269663</v>
      </c>
      <c r="F39" s="25">
        <v>95.08196721311475</v>
      </c>
      <c r="G39" s="26">
        <f>'[1]1.13'!D37</f>
        <v>117.54385964912282</v>
      </c>
      <c r="H39" s="27">
        <v>156.71641791044777</v>
      </c>
      <c r="I39" s="25">
        <v>111.42857142857143</v>
      </c>
      <c r="J39" s="26">
        <v>145.52845528455285</v>
      </c>
      <c r="K39" s="41">
        <v>140.22346368715085</v>
      </c>
    </row>
    <row r="40" spans="1:11" ht="12.75">
      <c r="A40" s="24" t="s">
        <v>29</v>
      </c>
      <c r="B40" s="25">
        <v>73.52941176470588</v>
      </c>
      <c r="C40" s="25">
        <v>142</v>
      </c>
      <c r="D40" s="25">
        <v>181.69014084507043</v>
      </c>
      <c r="E40" s="25">
        <v>42.63565891472868</v>
      </c>
      <c r="F40" s="25">
        <v>172.72727272727272</v>
      </c>
      <c r="G40" s="26">
        <f>'[1]1.13'!D38</f>
        <v>60.75949367088608</v>
      </c>
      <c r="H40" s="27">
        <v>102.08333333333333</v>
      </c>
      <c r="I40" s="25">
        <v>81.63265306122449</v>
      </c>
      <c r="J40" s="26">
        <v>122.03389830508475</v>
      </c>
      <c r="K40" s="41">
        <v>87.5</v>
      </c>
    </row>
    <row r="41" spans="1:11" ht="12.75">
      <c r="A41" s="24" t="s">
        <v>93</v>
      </c>
      <c r="B41" s="28" t="s">
        <v>95</v>
      </c>
      <c r="C41" s="29" t="s">
        <v>95</v>
      </c>
      <c r="D41" s="28" t="s">
        <v>95</v>
      </c>
      <c r="E41" s="29" t="s">
        <v>95</v>
      </c>
      <c r="F41" s="28" t="s">
        <v>95</v>
      </c>
      <c r="G41" s="29" t="s">
        <v>95</v>
      </c>
      <c r="H41" s="28" t="s">
        <v>103</v>
      </c>
      <c r="I41" s="25">
        <v>192.53731343283582</v>
      </c>
      <c r="J41" s="26">
        <v>200.5434782608696</v>
      </c>
      <c r="K41" s="41">
        <v>124.39024390243902</v>
      </c>
    </row>
    <row r="42" spans="1:11" ht="12.75">
      <c r="A42" s="24" t="s">
        <v>30</v>
      </c>
      <c r="B42" s="25">
        <v>108.48214285714286</v>
      </c>
      <c r="C42" s="25">
        <v>270.7818930041152</v>
      </c>
      <c r="D42" s="25">
        <v>97.56838905775076</v>
      </c>
      <c r="E42" s="25">
        <v>71.33956386292834</v>
      </c>
      <c r="F42" s="25">
        <v>108.51528384279476</v>
      </c>
      <c r="G42" s="26">
        <f>'[1]1.13'!D39</f>
        <v>159.44055944055944</v>
      </c>
      <c r="H42" s="27">
        <v>181.28654970760235</v>
      </c>
      <c r="I42" s="25">
        <v>130.16129032258064</v>
      </c>
      <c r="J42" s="26">
        <v>109.1114883984154</v>
      </c>
      <c r="K42" s="41">
        <v>94.6058091286307</v>
      </c>
    </row>
    <row r="43" spans="1:11" ht="12.75">
      <c r="A43" s="24" t="s">
        <v>31</v>
      </c>
      <c r="B43" s="25">
        <v>352.08333333333337</v>
      </c>
      <c r="C43" s="25">
        <v>55.62130177514793</v>
      </c>
      <c r="D43" s="25">
        <v>184.04255319148936</v>
      </c>
      <c r="E43" s="25">
        <v>100</v>
      </c>
      <c r="F43" s="25">
        <v>60.69364161849711</v>
      </c>
      <c r="G43" s="26">
        <f>'[1]1.13'!D40</f>
        <v>244.44444444444446</v>
      </c>
      <c r="H43" s="27">
        <v>202.27272727272728</v>
      </c>
      <c r="I43" s="25">
        <v>127.71535580524345</v>
      </c>
      <c r="J43" s="26">
        <v>54.7752808988764</v>
      </c>
      <c r="K43" s="41">
        <v>95.38461538461539</v>
      </c>
    </row>
    <row r="44" spans="1:11" ht="12.75">
      <c r="A44" s="24" t="s">
        <v>32</v>
      </c>
      <c r="B44" s="25">
        <v>204.34782608695653</v>
      </c>
      <c r="C44" s="25">
        <v>151.3677811550152</v>
      </c>
      <c r="D44" s="25">
        <v>86.54618473895582</v>
      </c>
      <c r="E44" s="25">
        <v>125.75406032482599</v>
      </c>
      <c r="F44" s="25">
        <v>131.73431734317342</v>
      </c>
      <c r="G44" s="26">
        <f>'[1]1.13'!D41</f>
        <v>125.62277580071175</v>
      </c>
      <c r="H44" s="27">
        <v>150.1416430594901</v>
      </c>
      <c r="I44" s="25">
        <v>138.49056603773585</v>
      </c>
      <c r="J44" s="26">
        <v>100.1039501039501</v>
      </c>
      <c r="K44" s="41">
        <v>88.36967808930426</v>
      </c>
    </row>
    <row r="45" spans="1:11" s="1" customFormat="1" ht="12.75">
      <c r="A45" s="24" t="s">
        <v>33</v>
      </c>
      <c r="B45" s="25">
        <v>158.2089552238806</v>
      </c>
      <c r="C45" s="25">
        <v>116.98113207547169</v>
      </c>
      <c r="D45" s="25">
        <v>118.14516129032258</v>
      </c>
      <c r="E45" s="25">
        <v>113.31058020477815</v>
      </c>
      <c r="F45" s="25">
        <v>125</v>
      </c>
      <c r="G45" s="26">
        <f>'[1]1.13'!D42</f>
        <v>149.31880108991825</v>
      </c>
      <c r="H45" s="27">
        <v>147.44525547445255</v>
      </c>
      <c r="I45" s="25">
        <v>158.16831683168317</v>
      </c>
      <c r="J45" s="26">
        <v>157.7092511013216</v>
      </c>
      <c r="K45" s="41">
        <v>84.07821229050279</v>
      </c>
    </row>
    <row r="46" spans="1:11" s="1" customFormat="1" ht="12.75">
      <c r="A46" s="24" t="s">
        <v>94</v>
      </c>
      <c r="B46" s="28" t="s">
        <v>95</v>
      </c>
      <c r="C46" s="29" t="s">
        <v>95</v>
      </c>
      <c r="D46" s="28" t="s">
        <v>95</v>
      </c>
      <c r="E46" s="29" t="s">
        <v>95</v>
      </c>
      <c r="F46" s="28" t="s">
        <v>95</v>
      </c>
      <c r="G46" s="29" t="s">
        <v>95</v>
      </c>
      <c r="H46" s="28" t="s">
        <v>103</v>
      </c>
      <c r="I46" s="25">
        <v>84.21052631578947</v>
      </c>
      <c r="J46" s="26">
        <v>168.75</v>
      </c>
      <c r="K46" s="41">
        <v>125.92592592592592</v>
      </c>
    </row>
    <row r="47" spans="1:11" ht="25.5">
      <c r="A47" s="23" t="s">
        <v>87</v>
      </c>
      <c r="B47" s="19">
        <v>105.46184738955824</v>
      </c>
      <c r="C47" s="19">
        <v>121.78217821782178</v>
      </c>
      <c r="D47" s="19">
        <v>108.19262038774234</v>
      </c>
      <c r="E47" s="19">
        <v>82.13872832369941</v>
      </c>
      <c r="F47" s="19">
        <v>102.95566502463053</v>
      </c>
      <c r="G47" s="20">
        <f>'[1]1.13'!D88</f>
        <v>125.26315789473684</v>
      </c>
      <c r="H47" s="21">
        <v>112.86360698125404</v>
      </c>
      <c r="I47" s="19">
        <v>115.34936998854523</v>
      </c>
      <c r="J47" s="20">
        <v>107.29865771812082</v>
      </c>
      <c r="K47" s="40">
        <v>103.79202501954651</v>
      </c>
    </row>
    <row r="48" spans="1:11" ht="12.75">
      <c r="A48" s="24" t="s">
        <v>75</v>
      </c>
      <c r="B48" s="25">
        <v>115.6549520766773</v>
      </c>
      <c r="C48" s="25">
        <v>114.64088397790056</v>
      </c>
      <c r="D48" s="25">
        <v>143.85542168674698</v>
      </c>
      <c r="E48" s="25">
        <v>94.30485762144055</v>
      </c>
      <c r="F48" s="25">
        <v>106.74955595026643</v>
      </c>
      <c r="G48" s="26">
        <f>'[1]1.13'!D89</f>
        <v>107.98668885191347</v>
      </c>
      <c r="H48" s="27">
        <v>112.63482280431434</v>
      </c>
      <c r="I48" s="25">
        <v>107.52393980848154</v>
      </c>
      <c r="J48" s="26">
        <v>95.54707379134861</v>
      </c>
      <c r="K48" s="41">
        <v>95.47270306258322</v>
      </c>
    </row>
    <row r="49" spans="1:11" ht="12.75">
      <c r="A49" s="24" t="s">
        <v>76</v>
      </c>
      <c r="B49" s="25">
        <v>93.33333333333333</v>
      </c>
      <c r="C49" s="25">
        <v>85.71428571428571</v>
      </c>
      <c r="D49" s="25">
        <v>73.33333333333333</v>
      </c>
      <c r="E49" s="25">
        <v>118.18181818181819</v>
      </c>
      <c r="F49" s="25">
        <v>86.53846153846155</v>
      </c>
      <c r="G49" s="26">
        <f>'[1]1.13'!D90</f>
        <v>116.21621621621621</v>
      </c>
      <c r="H49" s="27">
        <v>79.06976744186046</v>
      </c>
      <c r="I49" s="25">
        <v>50</v>
      </c>
      <c r="J49" s="26">
        <v>158.8235294117647</v>
      </c>
      <c r="K49" s="41">
        <v>114.81481481481481</v>
      </c>
    </row>
    <row r="50" spans="1:11" ht="12.75">
      <c r="A50" s="24" t="s">
        <v>77</v>
      </c>
      <c r="B50" s="25">
        <v>90.47619047619048</v>
      </c>
      <c r="C50" s="25">
        <v>160.76555023923444</v>
      </c>
      <c r="D50" s="25">
        <v>90.77380952380952</v>
      </c>
      <c r="E50" s="25">
        <v>67.21311475409836</v>
      </c>
      <c r="F50" s="25">
        <v>110.73170731707319</v>
      </c>
      <c r="G50" s="26">
        <f>'[1]1.13'!D91</f>
        <v>130.95238095238096</v>
      </c>
      <c r="H50" s="27">
        <v>115.15151515151516</v>
      </c>
      <c r="I50" s="25">
        <v>86.31578947368422</v>
      </c>
      <c r="J50" s="26">
        <v>104.96894409937889</v>
      </c>
      <c r="K50" s="41">
        <v>88.46153846153845</v>
      </c>
    </row>
    <row r="51" spans="1:11" ht="12.75">
      <c r="A51" s="24" t="s">
        <v>78</v>
      </c>
      <c r="B51" s="25">
        <v>52.74725274725275</v>
      </c>
      <c r="C51" s="25">
        <v>183.33333333333331</v>
      </c>
      <c r="D51" s="25">
        <v>82.95454545454545</v>
      </c>
      <c r="E51" s="25">
        <v>90.41095890410958</v>
      </c>
      <c r="F51" s="25">
        <v>90.9090909090909</v>
      </c>
      <c r="G51" s="26">
        <f>'[1]1.13'!D92</f>
        <v>131.66666666666666</v>
      </c>
      <c r="H51" s="27">
        <v>93.67088607594937</v>
      </c>
      <c r="I51" s="25">
        <v>156.75675675675674</v>
      </c>
      <c r="J51" s="26">
        <v>153.44827586206898</v>
      </c>
      <c r="K51" s="41">
        <v>111.79775280898876</v>
      </c>
    </row>
    <row r="52" spans="1:11" ht="12.75">
      <c r="A52" s="24" t="s">
        <v>79</v>
      </c>
      <c r="B52" s="25">
        <v>115.18987341772151</v>
      </c>
      <c r="C52" s="25">
        <v>119.78021978021978</v>
      </c>
      <c r="D52" s="25">
        <v>104.12844036697248</v>
      </c>
      <c r="E52" s="25">
        <v>42.731277533039645</v>
      </c>
      <c r="F52" s="25">
        <v>85.56701030927834</v>
      </c>
      <c r="G52" s="26">
        <f>'[1]1.13'!D93</f>
        <v>164.58333333333331</v>
      </c>
      <c r="H52" s="27">
        <v>98.73417721518987</v>
      </c>
      <c r="I52" s="25">
        <v>116.66666666666667</v>
      </c>
      <c r="J52" s="26">
        <v>99.40476190476191</v>
      </c>
      <c r="K52" s="41">
        <v>100.59880239520957</v>
      </c>
    </row>
    <row r="53" spans="1:11" ht="12.75">
      <c r="A53" s="24" t="s">
        <v>80</v>
      </c>
      <c r="B53" s="25">
        <v>120</v>
      </c>
      <c r="C53" s="25">
        <v>138.88888888888889</v>
      </c>
      <c r="D53" s="25">
        <v>86</v>
      </c>
      <c r="E53" s="25">
        <v>88.37209302325581</v>
      </c>
      <c r="F53" s="25">
        <v>115.78947368421053</v>
      </c>
      <c r="G53" s="26">
        <f>'[1]1.13'!D94</f>
        <v>122.72727272727273</v>
      </c>
      <c r="H53" s="27">
        <v>101.85185185185186</v>
      </c>
      <c r="I53" s="25">
        <v>7.2727272727272725</v>
      </c>
      <c r="J53" s="26">
        <v>200</v>
      </c>
      <c r="K53" s="41">
        <v>37.5</v>
      </c>
    </row>
    <row r="54" spans="1:11" s="1" customFormat="1" ht="12.75">
      <c r="A54" s="24" t="s">
        <v>81</v>
      </c>
      <c r="B54" s="25">
        <v>117.00288184438041</v>
      </c>
      <c r="C54" s="25">
        <v>106.40394088669952</v>
      </c>
      <c r="D54" s="25">
        <v>102.08333333333333</v>
      </c>
      <c r="E54" s="25">
        <v>90.702947845805</v>
      </c>
      <c r="F54" s="25">
        <v>100.75</v>
      </c>
      <c r="G54" s="26">
        <f>'[1]1.13'!D95</f>
        <v>149.84326018808778</v>
      </c>
      <c r="H54" s="27">
        <v>122.17573221757323</v>
      </c>
      <c r="I54" s="25">
        <v>143.15068493150685</v>
      </c>
      <c r="J54" s="26">
        <v>112.1524201853759</v>
      </c>
      <c r="K54" s="41">
        <v>113.68227731864096</v>
      </c>
    </row>
    <row r="55" spans="1:11" ht="25.5">
      <c r="A55" s="23" t="s">
        <v>88</v>
      </c>
      <c r="B55" s="19">
        <v>126.56844106463878</v>
      </c>
      <c r="C55" s="19">
        <v>212.12917761922645</v>
      </c>
      <c r="D55" s="19">
        <v>100.49566294919454</v>
      </c>
      <c r="E55" s="19">
        <v>82.34983265809407</v>
      </c>
      <c r="F55" s="19">
        <v>100.32085561497325</v>
      </c>
      <c r="G55" s="20">
        <f>'[1]1.13'!D43</f>
        <v>130.33303330333032</v>
      </c>
      <c r="H55" s="21">
        <v>112.84530386740332</v>
      </c>
      <c r="I55" s="19">
        <v>134.90412076703387</v>
      </c>
      <c r="J55" s="20">
        <v>120.17515051997812</v>
      </c>
      <c r="K55" s="40">
        <v>96.9211149571871</v>
      </c>
    </row>
    <row r="56" spans="1:11" ht="12.75">
      <c r="A56" s="24" t="s">
        <v>34</v>
      </c>
      <c r="B56" s="25">
        <v>116.46586345381526</v>
      </c>
      <c r="C56" s="25">
        <v>226.0344827586207</v>
      </c>
      <c r="D56" s="25">
        <v>88.02440884820749</v>
      </c>
      <c r="E56" s="25">
        <v>101.6464471403813</v>
      </c>
      <c r="F56" s="25">
        <v>107.41687979539643</v>
      </c>
      <c r="G56" s="26">
        <f>'[1]1.13'!D44</f>
        <v>119.95172968624297</v>
      </c>
      <c r="H56" s="27">
        <v>104.82897384305836</v>
      </c>
      <c r="I56" s="25">
        <v>129.3666026871401</v>
      </c>
      <c r="J56" s="26">
        <v>113.26530612244898</v>
      </c>
      <c r="K56" s="41">
        <v>97.87059787059788</v>
      </c>
    </row>
    <row r="57" spans="1:11" ht="12.75">
      <c r="A57" s="24" t="s">
        <v>35</v>
      </c>
      <c r="B57" s="25">
        <v>112.5</v>
      </c>
      <c r="C57" s="25">
        <v>833.3333333333334</v>
      </c>
      <c r="D57" s="25">
        <v>99.33333333333333</v>
      </c>
      <c r="E57" s="25">
        <v>88.59060402684564</v>
      </c>
      <c r="F57" s="25">
        <v>51.515151515151516</v>
      </c>
      <c r="G57" s="26">
        <f>'[1]1.13'!D45</f>
        <v>89.58333333333334</v>
      </c>
      <c r="H57" s="27">
        <v>97.67441860465115</v>
      </c>
      <c r="I57" s="25">
        <v>100</v>
      </c>
      <c r="J57" s="26">
        <v>106.34920634920636</v>
      </c>
      <c r="K57" s="41">
        <v>110.44776119402985</v>
      </c>
    </row>
    <row r="58" spans="1:11" ht="12.75">
      <c r="A58" s="24" t="s">
        <v>36</v>
      </c>
      <c r="B58" s="25">
        <v>85.71428571428571</v>
      </c>
      <c r="C58" s="25">
        <v>461.1111111111111</v>
      </c>
      <c r="D58" s="25">
        <v>130.12048192771084</v>
      </c>
      <c r="E58" s="25">
        <v>55.55555555555556</v>
      </c>
      <c r="F58" s="25">
        <v>108.33333333333333</v>
      </c>
      <c r="G58" s="26">
        <f>'[1]1.13'!D46</f>
        <v>148.93617021276594</v>
      </c>
      <c r="H58" s="27">
        <v>112.85714285714286</v>
      </c>
      <c r="I58" s="25">
        <v>167.08860759493672</v>
      </c>
      <c r="J58" s="26">
        <v>114.77832512315271</v>
      </c>
      <c r="K58" s="41">
        <v>108.58369098712446</v>
      </c>
    </row>
    <row r="59" spans="1:11" ht="12.75">
      <c r="A59" s="24" t="s">
        <v>37</v>
      </c>
      <c r="B59" s="25">
        <v>109.48616600790513</v>
      </c>
      <c r="C59" s="25">
        <v>314.8014440433213</v>
      </c>
      <c r="D59" s="25">
        <v>84.17431192660551</v>
      </c>
      <c r="E59" s="25">
        <v>57.49318801089919</v>
      </c>
      <c r="F59" s="25">
        <v>116.82464454976302</v>
      </c>
      <c r="G59" s="26">
        <f>'[1]1.13'!D47</f>
        <v>126.72064777327935</v>
      </c>
      <c r="H59" s="27">
        <v>131.94888178913737</v>
      </c>
      <c r="I59" s="25">
        <v>107.26392251815982</v>
      </c>
      <c r="J59" s="26">
        <v>105.56213017751479</v>
      </c>
      <c r="K59" s="41">
        <v>100.7847533632287</v>
      </c>
    </row>
    <row r="60" spans="1:11" ht="12.75">
      <c r="A60" s="24" t="s">
        <v>38</v>
      </c>
      <c r="B60" s="25">
        <v>171.61290322580643</v>
      </c>
      <c r="C60" s="25">
        <v>146.2406015037594</v>
      </c>
      <c r="D60" s="25">
        <v>141.38817480719794</v>
      </c>
      <c r="E60" s="25">
        <v>80.54545454545455</v>
      </c>
      <c r="F60" s="25">
        <v>104.74040632054175</v>
      </c>
      <c r="G60" s="26">
        <f>'[1]1.13'!D48</f>
        <v>124.93702770780857</v>
      </c>
      <c r="H60" s="27">
        <v>93.34677419354838</v>
      </c>
      <c r="I60" s="25">
        <v>168.25053995680346</v>
      </c>
      <c r="J60" s="26">
        <v>109.71184631803628</v>
      </c>
      <c r="K60" s="41">
        <v>94.3579766536965</v>
      </c>
    </row>
    <row r="61" spans="1:11" ht="12.75">
      <c r="A61" s="24" t="s">
        <v>39</v>
      </c>
      <c r="B61" s="25">
        <v>84.12698412698413</v>
      </c>
      <c r="C61" s="25">
        <v>163.2075471698113</v>
      </c>
      <c r="D61" s="25">
        <v>127.16763005780348</v>
      </c>
      <c r="E61" s="25">
        <v>71.81818181818181</v>
      </c>
      <c r="F61" s="25">
        <v>125.31645569620254</v>
      </c>
      <c r="G61" s="26">
        <f>'[1]1.13'!D49</f>
        <v>198.65771812080538</v>
      </c>
      <c r="H61" s="27">
        <v>123.64864864864865</v>
      </c>
      <c r="I61" s="27">
        <v>109.28961748633881</v>
      </c>
      <c r="J61" s="27">
        <v>133.1196581196581</v>
      </c>
      <c r="K61" s="41">
        <v>101.76565008025682</v>
      </c>
    </row>
    <row r="62" spans="1:11" ht="12.75">
      <c r="A62" s="24" t="s">
        <v>44</v>
      </c>
      <c r="B62" s="25">
        <v>258.49056603773585</v>
      </c>
      <c r="C62" s="25">
        <v>118.97810218978103</v>
      </c>
      <c r="D62" s="25">
        <v>279.1411042944785</v>
      </c>
      <c r="E62" s="25">
        <v>103.95604395604397</v>
      </c>
      <c r="F62" s="25">
        <v>110.57082452431291</v>
      </c>
      <c r="G62" s="26">
        <f>'[1]1.13'!$D$54</f>
        <v>110.54545454545455</v>
      </c>
      <c r="H62" s="27">
        <v>75.32894736842105</v>
      </c>
      <c r="I62" s="27">
        <v>148.471615720524</v>
      </c>
      <c r="J62" s="27">
        <v>150.2189781021898</v>
      </c>
      <c r="K62" s="41">
        <v>83.96501457725948</v>
      </c>
    </row>
    <row r="63" spans="1:11" ht="12.75">
      <c r="A63" s="24" t="s">
        <v>40</v>
      </c>
      <c r="B63" s="25">
        <v>104.65116279069768</v>
      </c>
      <c r="C63" s="25">
        <v>444.44444444444446</v>
      </c>
      <c r="D63" s="25">
        <v>50.5</v>
      </c>
      <c r="E63" s="25">
        <v>56.43564356435643</v>
      </c>
      <c r="F63" s="25">
        <v>110.5263157894737</v>
      </c>
      <c r="G63" s="26">
        <f>'[1]1.13'!D50</f>
        <v>105.26315789473684</v>
      </c>
      <c r="H63" s="27">
        <v>138.75</v>
      </c>
      <c r="I63" s="27">
        <v>132.43243243243242</v>
      </c>
      <c r="J63" s="27">
        <v>137.91469194312796</v>
      </c>
      <c r="K63" s="41">
        <v>114.43298969072164</v>
      </c>
    </row>
    <row r="64" spans="1:11" ht="12.75">
      <c r="A64" s="24" t="s">
        <v>41</v>
      </c>
      <c r="B64" s="25">
        <v>189.8876404494382</v>
      </c>
      <c r="C64" s="25">
        <v>204.43786982248523</v>
      </c>
      <c r="D64" s="25">
        <v>98.84225759768451</v>
      </c>
      <c r="E64" s="25">
        <v>60.76134699853587</v>
      </c>
      <c r="F64" s="36">
        <v>84.33734939759037</v>
      </c>
      <c r="G64" s="26">
        <f>'[1]1.13'!D51</f>
        <v>192.94117647058823</v>
      </c>
      <c r="H64" s="27">
        <v>155.1829268292683</v>
      </c>
      <c r="I64" s="27">
        <v>188.40864440078587</v>
      </c>
      <c r="J64" s="27">
        <v>125.55066079295155</v>
      </c>
      <c r="K64" s="41">
        <v>89.29824561403508</v>
      </c>
    </row>
    <row r="65" spans="1:11" ht="12.75">
      <c r="A65" s="24" t="s">
        <v>42</v>
      </c>
      <c r="B65" s="25">
        <v>87.93774319066148</v>
      </c>
      <c r="C65" s="25">
        <v>164.60176991150442</v>
      </c>
      <c r="D65" s="25">
        <v>88.70967741935483</v>
      </c>
      <c r="E65" s="25">
        <v>79.39393939393939</v>
      </c>
      <c r="F65" s="36">
        <v>81.67938931297711</v>
      </c>
      <c r="G65" s="26">
        <f>'[1]1.13'!D52</f>
        <v>120.20725388601036</v>
      </c>
      <c r="H65" s="27">
        <v>98.70689655172413</v>
      </c>
      <c r="I65" s="27">
        <v>129.6943231441048</v>
      </c>
      <c r="J65" s="27">
        <v>123.90804597701151</v>
      </c>
      <c r="K65" s="41">
        <v>94.24860853432281</v>
      </c>
    </row>
    <row r="66" spans="1:11" ht="12.75">
      <c r="A66" s="24" t="s">
        <v>43</v>
      </c>
      <c r="B66" s="25">
        <v>43.79562043795621</v>
      </c>
      <c r="C66" s="25">
        <v>153.33333333333334</v>
      </c>
      <c r="D66" s="25">
        <v>94.56521739130434</v>
      </c>
      <c r="E66" s="25">
        <v>150.57471264367817</v>
      </c>
      <c r="F66" s="36">
        <v>77.86259541984732</v>
      </c>
      <c r="G66" s="26">
        <f>'[1]1.13'!D53</f>
        <v>91.0891089108911</v>
      </c>
      <c r="H66" s="27">
        <v>172.82608695652172</v>
      </c>
      <c r="I66" s="27">
        <v>124.52830188679245</v>
      </c>
      <c r="J66" s="27">
        <v>122.72727272727273</v>
      </c>
      <c r="K66" s="41">
        <v>134.97942386831278</v>
      </c>
    </row>
    <row r="67" spans="1:11" ht="12.75">
      <c r="A67" s="24" t="s">
        <v>45</v>
      </c>
      <c r="B67" s="36">
        <v>41.66666666666667</v>
      </c>
      <c r="C67" s="25">
        <v>2546.6666666666665</v>
      </c>
      <c r="D67" s="36">
        <v>105.49738219895288</v>
      </c>
      <c r="E67" s="25">
        <v>78.66004962779157</v>
      </c>
      <c r="F67" s="36">
        <v>63.40694006309149</v>
      </c>
      <c r="G67" s="26">
        <f>'[1]1.13'!D55</f>
        <v>167.28395061728395</v>
      </c>
      <c r="H67" s="27">
        <v>103.690036900369</v>
      </c>
      <c r="I67" s="27">
        <v>123.13167259786478</v>
      </c>
      <c r="J67" s="27">
        <v>119.96233521657251</v>
      </c>
      <c r="K67" s="41">
        <v>88.54003139717426</v>
      </c>
    </row>
    <row r="68" spans="1:11" ht="12.75">
      <c r="A68" s="24" t="s">
        <v>46</v>
      </c>
      <c r="B68" s="25">
        <v>210</v>
      </c>
      <c r="C68" s="25">
        <v>95.23809523809523</v>
      </c>
      <c r="D68" s="25">
        <v>102.82608695652173</v>
      </c>
      <c r="E68" s="25">
        <v>92.81183932346723</v>
      </c>
      <c r="F68" s="25">
        <v>117.53986332574031</v>
      </c>
      <c r="G68" s="25">
        <f>'[1]1.13'!D56</f>
        <v>112.8654970760234</v>
      </c>
      <c r="H68" s="36">
        <v>113.98963730569949</v>
      </c>
      <c r="I68" s="27">
        <v>114.99999999999999</v>
      </c>
      <c r="J68" s="27">
        <v>117.01754385964914</v>
      </c>
      <c r="K68" s="41">
        <v>92.50374812593704</v>
      </c>
    </row>
    <row r="69" spans="1:11" s="1" customFormat="1" ht="12.75">
      <c r="A69" s="24" t="s">
        <v>47</v>
      </c>
      <c r="B69" s="25">
        <v>84.48275862068965</v>
      </c>
      <c r="C69" s="25">
        <v>226.53061224489795</v>
      </c>
      <c r="D69" s="25">
        <v>116.21621621621621</v>
      </c>
      <c r="E69" s="25">
        <v>105.4263565891473</v>
      </c>
      <c r="F69" s="25">
        <v>80.88235294117648</v>
      </c>
      <c r="G69" s="25">
        <f>'[1]1.13'!D57</f>
        <v>250</v>
      </c>
      <c r="H69" s="36">
        <v>176.2962962962963</v>
      </c>
      <c r="I69" s="27">
        <v>107.14285714285714</v>
      </c>
      <c r="J69" s="27">
        <v>122.50530785562633</v>
      </c>
      <c r="K69" s="41">
        <v>117.67764298093589</v>
      </c>
    </row>
    <row r="70" spans="1:11" ht="25.5">
      <c r="A70" s="23" t="s">
        <v>89</v>
      </c>
      <c r="B70" s="19">
        <v>128.90743550834597</v>
      </c>
      <c r="C70" s="19">
        <v>133.72572101236022</v>
      </c>
      <c r="D70" s="19">
        <v>85.25528169014085</v>
      </c>
      <c r="E70" s="19">
        <v>100.77439339184306</v>
      </c>
      <c r="F70" s="19">
        <v>107.73565573770492</v>
      </c>
      <c r="G70" s="19">
        <f>'[1]1.13'!D58</f>
        <v>153.46413243408952</v>
      </c>
      <c r="H70" s="37">
        <v>136.19656412305235</v>
      </c>
      <c r="I70" s="21">
        <v>115.0777354062775</v>
      </c>
      <c r="J70" s="21">
        <v>113.53750554815801</v>
      </c>
      <c r="K70" s="40">
        <v>94.56606724003127</v>
      </c>
    </row>
    <row r="71" spans="1:11" ht="12.75">
      <c r="A71" s="24" t="s">
        <v>48</v>
      </c>
      <c r="B71" s="25">
        <v>72.66187050359713</v>
      </c>
      <c r="C71" s="25">
        <v>315.84158415841586</v>
      </c>
      <c r="D71" s="25">
        <v>61.442006269592476</v>
      </c>
      <c r="E71" s="36">
        <v>76.53061224489795</v>
      </c>
      <c r="F71" s="25">
        <v>133.33333333333331</v>
      </c>
      <c r="G71" s="25">
        <f>'[1]1.13'!D59</f>
        <v>188.39285714285714</v>
      </c>
      <c r="H71" s="35">
        <v>140.75829383886256</v>
      </c>
      <c r="I71" s="27">
        <v>90.23569023569024</v>
      </c>
      <c r="J71" s="27">
        <v>96.78899082568807</v>
      </c>
      <c r="K71" s="41">
        <v>90.04739336492891</v>
      </c>
    </row>
    <row r="72" spans="1:11" ht="12.75">
      <c r="A72" s="24" t="s">
        <v>49</v>
      </c>
      <c r="B72" s="25">
        <v>145.5639097744361</v>
      </c>
      <c r="C72" s="25">
        <v>106.92148760330578</v>
      </c>
      <c r="D72" s="25">
        <v>83.96135265700482</v>
      </c>
      <c r="E72" s="25">
        <v>107.24971231300344</v>
      </c>
      <c r="F72" s="25">
        <v>104.29184549356223</v>
      </c>
      <c r="G72" s="26">
        <f>'[1]1.13'!D60</f>
        <v>169.55307262569832</v>
      </c>
      <c r="H72" s="27">
        <v>142.17462932454694</v>
      </c>
      <c r="I72" s="27">
        <v>96.40787949015063</v>
      </c>
      <c r="J72" s="27">
        <v>86.31415241057543</v>
      </c>
      <c r="K72" s="41">
        <v>78.25825825825827</v>
      </c>
    </row>
    <row r="73" spans="1:11" ht="12.75">
      <c r="A73" s="24" t="s">
        <v>50</v>
      </c>
      <c r="B73" s="25">
        <v>84.5360824742268</v>
      </c>
      <c r="C73" s="25">
        <v>196.34146341463415</v>
      </c>
      <c r="D73" s="25">
        <v>103.72670807453417</v>
      </c>
      <c r="E73" s="25">
        <v>61.07784431137725</v>
      </c>
      <c r="F73" s="25">
        <v>104.90196078431373</v>
      </c>
      <c r="G73" s="26">
        <f>'[1]1.13'!D61</f>
        <v>124.32432432432432</v>
      </c>
      <c r="H73" s="27">
        <v>135.8695652173913</v>
      </c>
      <c r="I73" s="25">
        <v>123.08802308802309</v>
      </c>
      <c r="J73" s="35">
        <v>135.63636363636365</v>
      </c>
      <c r="K73" s="41">
        <v>73.7265415549598</v>
      </c>
    </row>
    <row r="74" spans="1:11" ht="12.75">
      <c r="A74" s="24" t="s">
        <v>51</v>
      </c>
      <c r="B74" s="25">
        <v>146.66666666666666</v>
      </c>
      <c r="C74" s="25">
        <v>132.2314049586777</v>
      </c>
      <c r="D74" s="25">
        <v>69.6875</v>
      </c>
      <c r="E74" s="25">
        <v>120.62780269058295</v>
      </c>
      <c r="F74" s="25">
        <v>113.75464684014871</v>
      </c>
      <c r="G74" s="26">
        <f>'[1]1.13'!D62</f>
        <v>124.24242424242425</v>
      </c>
      <c r="H74" s="27">
        <v>114.6341463414634</v>
      </c>
      <c r="I74" s="25">
        <v>105.91016548463357</v>
      </c>
      <c r="J74" s="35">
        <v>100.63424947145879</v>
      </c>
      <c r="K74" s="41">
        <v>92.43697478991596</v>
      </c>
    </row>
    <row r="75" spans="1:11" ht="12.75">
      <c r="A75" s="24" t="s">
        <v>52</v>
      </c>
      <c r="B75" s="25">
        <v>137.68115942028984</v>
      </c>
      <c r="C75" s="25">
        <v>145.26315789473685</v>
      </c>
      <c r="D75" s="25">
        <v>102.89855072463767</v>
      </c>
      <c r="E75" s="25">
        <v>59.154929577464785</v>
      </c>
      <c r="F75" s="25">
        <v>114.28571428571428</v>
      </c>
      <c r="G75" s="26">
        <f>'[1]1.13'!D63</f>
        <v>156</v>
      </c>
      <c r="H75" s="27">
        <v>123.93162393162393</v>
      </c>
      <c r="I75" s="25">
        <v>133.10344827586206</v>
      </c>
      <c r="J75" s="35">
        <v>148.87892376681614</v>
      </c>
      <c r="K75" s="41">
        <v>79.51807228915662</v>
      </c>
    </row>
    <row r="76" spans="1:11" s="1" customFormat="1" ht="12.75">
      <c r="A76" s="30" t="s">
        <v>53</v>
      </c>
      <c r="B76" s="31">
        <v>115.30054644808743</v>
      </c>
      <c r="C76" s="31">
        <v>141.70616113744077</v>
      </c>
      <c r="D76" s="31">
        <v>113.71237458193978</v>
      </c>
      <c r="E76" s="31">
        <v>122.05882352941177</v>
      </c>
      <c r="F76" s="31">
        <v>101.68674698795182</v>
      </c>
      <c r="G76" s="32">
        <f>'[1]1.13'!D64</f>
        <v>140.05602240896357</v>
      </c>
      <c r="H76" s="33">
        <v>138.6</v>
      </c>
      <c r="I76" s="31">
        <v>164.2135642135642</v>
      </c>
      <c r="J76" s="32">
        <v>157.94871794871796</v>
      </c>
      <c r="K76" s="42">
        <v>117.74891774891776</v>
      </c>
    </row>
    <row r="77" spans="1:11" ht="25.5">
      <c r="A77" s="23" t="s">
        <v>90</v>
      </c>
      <c r="B77" s="19">
        <v>137.5206611570248</v>
      </c>
      <c r="C77" s="19">
        <v>168.9503205128205</v>
      </c>
      <c r="D77" s="19">
        <v>88.19065686506995</v>
      </c>
      <c r="E77" s="19">
        <v>72.57327238504975</v>
      </c>
      <c r="F77" s="19">
        <v>97.92515746572805</v>
      </c>
      <c r="G77" s="20">
        <f>'[1]1.13'!D65</f>
        <v>129.47658402203857</v>
      </c>
      <c r="H77" s="21">
        <v>123.57446808510639</v>
      </c>
      <c r="I77" s="19">
        <v>129.0633608815427</v>
      </c>
      <c r="J77" s="38">
        <v>108.86051460630684</v>
      </c>
      <c r="K77" s="40">
        <v>102.0259463301937</v>
      </c>
    </row>
    <row r="78" spans="1:11" ht="12.75">
      <c r="A78" s="24" t="s">
        <v>54</v>
      </c>
      <c r="B78" s="25">
        <v>93.02325581395348</v>
      </c>
      <c r="C78" s="25">
        <v>102.49999999999999</v>
      </c>
      <c r="D78" s="25">
        <v>108.53658536585367</v>
      </c>
      <c r="E78" s="25">
        <v>53.93258426966292</v>
      </c>
      <c r="F78" s="25">
        <v>193.75</v>
      </c>
      <c r="G78" s="26">
        <f>'[1]1.13'!D66</f>
        <v>95.16129032258065</v>
      </c>
      <c r="H78" s="27">
        <v>149.15254237288136</v>
      </c>
      <c r="I78" s="25">
        <v>90.9090909090909</v>
      </c>
      <c r="J78" s="35">
        <v>114.13043478260869</v>
      </c>
      <c r="K78" s="41">
        <v>82.85714285714286</v>
      </c>
    </row>
    <row r="79" spans="1:11" ht="12.75">
      <c r="A79" s="24" t="s">
        <v>55</v>
      </c>
      <c r="B79" s="25">
        <v>107.84313725490196</v>
      </c>
      <c r="C79" s="25">
        <v>549.0909090909091</v>
      </c>
      <c r="D79" s="25">
        <v>51.98675496688742</v>
      </c>
      <c r="E79" s="25">
        <v>58.917197452229296</v>
      </c>
      <c r="F79" s="25">
        <v>98.37837837837839</v>
      </c>
      <c r="G79" s="26">
        <f>'[1]1.13'!D67</f>
        <v>94.77611940298507</v>
      </c>
      <c r="H79" s="27">
        <v>130.70866141732282</v>
      </c>
      <c r="I79" s="25">
        <v>124.69879518072288</v>
      </c>
      <c r="J79" s="35">
        <v>105.79268292682926</v>
      </c>
      <c r="K79" s="41">
        <v>82.70893371757924</v>
      </c>
    </row>
    <row r="80" spans="1:11" ht="12.75">
      <c r="A80" s="24" t="s">
        <v>56</v>
      </c>
      <c r="B80" s="25">
        <v>93.65079365079364</v>
      </c>
      <c r="C80" s="25">
        <v>205.08474576271186</v>
      </c>
      <c r="D80" s="25">
        <v>89.25619834710744</v>
      </c>
      <c r="E80" s="25">
        <v>74.07407407407408</v>
      </c>
      <c r="F80" s="25">
        <v>58.75</v>
      </c>
      <c r="G80" s="26">
        <f>'[1]1.13'!D68</f>
        <v>76.59574468085107</v>
      </c>
      <c r="H80" s="27">
        <v>122.22222222222223</v>
      </c>
      <c r="I80" s="25">
        <v>97.72727272727273</v>
      </c>
      <c r="J80" s="26">
        <v>168.62745098039215</v>
      </c>
      <c r="K80" s="41">
        <v>122.09302325581395</v>
      </c>
    </row>
    <row r="81" spans="1:11" ht="12.75">
      <c r="A81" s="24" t="s">
        <v>57</v>
      </c>
      <c r="B81" s="25">
        <v>78.125</v>
      </c>
      <c r="C81" s="25">
        <v>124</v>
      </c>
      <c r="D81" s="25">
        <v>86.02150537634408</v>
      </c>
      <c r="E81" s="25">
        <v>121.24999999999999</v>
      </c>
      <c r="F81" s="25">
        <v>110.30927835051547</v>
      </c>
      <c r="G81" s="26">
        <f>'[1]1.13'!D69</f>
        <v>149.42528735632183</v>
      </c>
      <c r="H81" s="27">
        <v>73.84615384615385</v>
      </c>
      <c r="I81" s="25">
        <v>77.08333333333334</v>
      </c>
      <c r="J81" s="26">
        <v>126.66666666666666</v>
      </c>
      <c r="K81" s="41">
        <v>113.1578947368421</v>
      </c>
    </row>
    <row r="82" spans="1:11" ht="12.75">
      <c r="A82" s="24" t="s">
        <v>58</v>
      </c>
      <c r="B82" s="25">
        <v>118.89168765743072</v>
      </c>
      <c r="C82" s="25">
        <v>138.77118644067795</v>
      </c>
      <c r="D82" s="25">
        <v>95.41984732824427</v>
      </c>
      <c r="E82" s="25">
        <v>77.60000000000001</v>
      </c>
      <c r="F82" s="25">
        <v>98.96907216494846</v>
      </c>
      <c r="G82" s="26">
        <f>'[1]1.13'!D70</f>
        <v>124.33234421364985</v>
      </c>
      <c r="H82" s="27">
        <v>121.24105011933175</v>
      </c>
      <c r="I82" s="25">
        <v>111.81102362204724</v>
      </c>
      <c r="J82" s="26">
        <v>99.88776655443323</v>
      </c>
      <c r="K82" s="41">
        <v>101.12359550561798</v>
      </c>
    </row>
    <row r="83" spans="1:11" ht="12.75">
      <c r="A83" s="24" t="s">
        <v>65</v>
      </c>
      <c r="B83" s="25">
        <v>180</v>
      </c>
      <c r="C83" s="25">
        <v>126.98412698412697</v>
      </c>
      <c r="D83" s="25">
        <v>43.75</v>
      </c>
      <c r="E83" s="25">
        <v>114.28571428571428</v>
      </c>
      <c r="F83" s="25">
        <v>85</v>
      </c>
      <c r="G83" s="26">
        <f>'[1]1.13'!$D$77</f>
        <v>303.2258064516129</v>
      </c>
      <c r="H83" s="27">
        <v>117.02127659574468</v>
      </c>
      <c r="I83" s="25">
        <v>167.27272727272725</v>
      </c>
      <c r="J83" s="26">
        <v>108.26771653543308</v>
      </c>
      <c r="K83" s="41">
        <v>151.27272727272728</v>
      </c>
    </row>
    <row r="84" spans="1:11" ht="12.75">
      <c r="A84" s="24" t="s">
        <v>59</v>
      </c>
      <c r="B84" s="25">
        <v>156.0126582278481</v>
      </c>
      <c r="C84" s="25">
        <v>156.5922920892495</v>
      </c>
      <c r="D84" s="25">
        <v>97.15025906735751</v>
      </c>
      <c r="E84" s="25">
        <v>63.2</v>
      </c>
      <c r="F84" s="25">
        <v>76.58227848101265</v>
      </c>
      <c r="G84" s="26">
        <f>'[1]1.13'!D71</f>
        <v>154.26008968609867</v>
      </c>
      <c r="H84" s="27">
        <v>130.8139534883721</v>
      </c>
      <c r="I84" s="25">
        <v>141.55555555555554</v>
      </c>
      <c r="J84" s="26">
        <v>111.60337552742617</v>
      </c>
      <c r="K84" s="41">
        <v>96.88090737240076</v>
      </c>
    </row>
    <row r="85" spans="1:11" ht="12.75">
      <c r="A85" s="24" t="s">
        <v>60</v>
      </c>
      <c r="B85" s="25">
        <v>210.42944785276072</v>
      </c>
      <c r="C85" s="25">
        <v>93.58600583090379</v>
      </c>
      <c r="D85" s="25">
        <v>74.14330218068535</v>
      </c>
      <c r="E85" s="25">
        <v>130.67226890756302</v>
      </c>
      <c r="F85" s="25">
        <v>104.82315112540192</v>
      </c>
      <c r="G85" s="26">
        <f>'[1]1.13'!D72</f>
        <v>100</v>
      </c>
      <c r="H85" s="27">
        <v>126.73267326732673</v>
      </c>
      <c r="I85" s="25">
        <v>168.75</v>
      </c>
      <c r="J85" s="26">
        <v>124.77718360071302</v>
      </c>
      <c r="K85" s="41">
        <v>112.85714285714286</v>
      </c>
    </row>
    <row r="86" spans="1:11" ht="12.75">
      <c r="A86" s="24" t="s">
        <v>61</v>
      </c>
      <c r="B86" s="25">
        <v>124.21875</v>
      </c>
      <c r="C86" s="25">
        <v>281.1320754716981</v>
      </c>
      <c r="D86" s="25">
        <v>93.95973154362416</v>
      </c>
      <c r="E86" s="25">
        <v>59.04761904761905</v>
      </c>
      <c r="F86" s="25">
        <v>86.29032258064517</v>
      </c>
      <c r="G86" s="26">
        <f>'[1]1.13'!D73</f>
        <v>140.78947368421052</v>
      </c>
      <c r="H86" s="27">
        <v>139.7196261682243</v>
      </c>
      <c r="I86" s="25">
        <v>149.4983277591973</v>
      </c>
      <c r="J86" s="26">
        <v>167.01208981001727</v>
      </c>
      <c r="K86" s="41">
        <v>93.07135470527405</v>
      </c>
    </row>
    <row r="87" spans="1:11" ht="12.75">
      <c r="A87" s="24" t="s">
        <v>62</v>
      </c>
      <c r="B87" s="25">
        <v>187.06467661691542</v>
      </c>
      <c r="C87" s="25">
        <v>170.2127659574468</v>
      </c>
      <c r="D87" s="25">
        <v>96.09375</v>
      </c>
      <c r="E87" s="25">
        <v>56.7479674796748</v>
      </c>
      <c r="F87" s="25">
        <v>98.56733524355302</v>
      </c>
      <c r="G87" s="26">
        <f>'[1]1.13'!D74</f>
        <v>174.45652173913044</v>
      </c>
      <c r="H87" s="27">
        <v>125.54517133956386</v>
      </c>
      <c r="I87" s="25">
        <v>101.48883374689825</v>
      </c>
      <c r="J87" s="26">
        <v>79.70749542961609</v>
      </c>
      <c r="K87" s="41">
        <v>100.91743119266054</v>
      </c>
    </row>
    <row r="88" spans="1:11" ht="12.75">
      <c r="A88" s="24" t="s">
        <v>63</v>
      </c>
      <c r="B88" s="25">
        <v>143.47826086956522</v>
      </c>
      <c r="C88" s="25">
        <v>120</v>
      </c>
      <c r="D88" s="25">
        <v>128.2828282828283</v>
      </c>
      <c r="E88" s="25">
        <v>70.07874015748031</v>
      </c>
      <c r="F88" s="25">
        <v>158.42696629213484</v>
      </c>
      <c r="G88" s="26">
        <f>'[1]1.13'!D75</f>
        <v>119.4915254237288</v>
      </c>
      <c r="H88" s="27">
        <v>117.37588652482269</v>
      </c>
      <c r="I88" s="25">
        <v>124.4712990936556</v>
      </c>
      <c r="J88" s="26">
        <v>62.227074235807855</v>
      </c>
      <c r="K88" s="41">
        <v>80.35087719298247</v>
      </c>
    </row>
    <row r="89" spans="1:11" s="1" customFormat="1" ht="12.75">
      <c r="A89" s="24" t="s">
        <v>64</v>
      </c>
      <c r="B89" s="25">
        <v>129.4871794871795</v>
      </c>
      <c r="C89" s="25">
        <v>201.98019801980197</v>
      </c>
      <c r="D89" s="25">
        <v>93.62745098039215</v>
      </c>
      <c r="E89" s="25">
        <v>106.80628272251309</v>
      </c>
      <c r="F89" s="25">
        <v>83.82352941176471</v>
      </c>
      <c r="G89" s="26">
        <f>'[1]1.13'!D76</f>
        <v>101.66666666666666</v>
      </c>
      <c r="H89" s="27">
        <v>125.40983606557377</v>
      </c>
      <c r="I89" s="25">
        <v>166.66666666666669</v>
      </c>
      <c r="J89" s="26">
        <v>98.37837837837839</v>
      </c>
      <c r="K89" s="41">
        <v>118.95604395604396</v>
      </c>
    </row>
    <row r="90" spans="1:11" ht="25.5">
      <c r="A90" s="23" t="s">
        <v>82</v>
      </c>
      <c r="B90" s="19">
        <v>112.46498599439776</v>
      </c>
      <c r="C90" s="19">
        <v>133.87297633872976</v>
      </c>
      <c r="D90" s="19">
        <v>103.90697674418605</v>
      </c>
      <c r="E90" s="19">
        <v>61.145926589077895</v>
      </c>
      <c r="F90" s="19">
        <v>119.1800878477306</v>
      </c>
      <c r="G90" s="20">
        <f>'[1]1.13'!D78</f>
        <v>132.69230769230768</v>
      </c>
      <c r="H90" s="21">
        <v>120.65217391304348</v>
      </c>
      <c r="I90" s="19">
        <v>112.61261261261262</v>
      </c>
      <c r="J90" s="20">
        <v>124.00275103163688</v>
      </c>
      <c r="K90" s="40">
        <v>99.88907376594565</v>
      </c>
    </row>
    <row r="91" spans="1:11" ht="12.75">
      <c r="A91" s="24" t="s">
        <v>66</v>
      </c>
      <c r="B91" s="25">
        <v>145.79439252336448</v>
      </c>
      <c r="C91" s="25">
        <v>105.12820512820514</v>
      </c>
      <c r="D91" s="25">
        <v>109.45121951219512</v>
      </c>
      <c r="E91" s="25">
        <v>69.35933147632312</v>
      </c>
      <c r="F91" s="25">
        <v>154.61847389558233</v>
      </c>
      <c r="G91" s="26">
        <f>'[1]1.13'!D79</f>
        <v>106.25</v>
      </c>
      <c r="H91" s="27">
        <v>98.82352941176471</v>
      </c>
      <c r="I91" s="25">
        <v>86.90476190476191</v>
      </c>
      <c r="J91" s="26">
        <v>108.7281795511222</v>
      </c>
      <c r="K91" s="41">
        <v>108.94495412844036</v>
      </c>
    </row>
    <row r="92" spans="1:11" ht="12.75">
      <c r="A92" s="24" t="s">
        <v>70</v>
      </c>
      <c r="B92" s="25">
        <v>258.33333333333337</v>
      </c>
      <c r="C92" s="25">
        <v>216.1290322580645</v>
      </c>
      <c r="D92" s="25">
        <v>80.59701492537313</v>
      </c>
      <c r="E92" s="25">
        <v>74.07407407407408</v>
      </c>
      <c r="F92" s="25">
        <v>107.5</v>
      </c>
      <c r="G92" s="26">
        <f>'[1]1.13'!$D$83</f>
        <v>170</v>
      </c>
      <c r="H92" s="27">
        <v>174.50980392156862</v>
      </c>
      <c r="I92" s="25">
        <v>117.97752808988764</v>
      </c>
      <c r="J92" s="26">
        <v>94.11764705882352</v>
      </c>
      <c r="K92" s="41">
        <v>96.42857142857143</v>
      </c>
    </row>
    <row r="93" spans="1:11" ht="12.75">
      <c r="A93" s="24" t="s">
        <v>67</v>
      </c>
      <c r="B93" s="25">
        <v>108.8235294117647</v>
      </c>
      <c r="C93" s="25">
        <v>194.5945945945946</v>
      </c>
      <c r="D93" s="25">
        <v>127.77777777777777</v>
      </c>
      <c r="E93" s="25">
        <v>36.41304347826087</v>
      </c>
      <c r="F93" s="25">
        <v>116.4179104477612</v>
      </c>
      <c r="G93" s="26">
        <f>'[1]1.13'!D80</f>
        <v>200</v>
      </c>
      <c r="H93" s="27">
        <v>107.53424657534248</v>
      </c>
      <c r="I93" s="25">
        <v>169.4267515923567</v>
      </c>
      <c r="J93" s="26">
        <v>188.73239436619718</v>
      </c>
      <c r="K93" s="41">
        <v>100.93283582089552</v>
      </c>
    </row>
    <row r="94" spans="1:11" ht="12.75">
      <c r="A94" s="24" t="s">
        <v>68</v>
      </c>
      <c r="B94" s="25">
        <v>117.94871794871796</v>
      </c>
      <c r="C94" s="25">
        <v>130</v>
      </c>
      <c r="D94" s="25">
        <v>96.32107023411372</v>
      </c>
      <c r="E94" s="25">
        <v>47.56944444444444</v>
      </c>
      <c r="F94" s="25">
        <v>97.08029197080292</v>
      </c>
      <c r="G94" s="26">
        <f>'[1]1.13'!D81</f>
        <v>185.91549295774647</v>
      </c>
      <c r="H94" s="27">
        <v>116.66666666666667</v>
      </c>
      <c r="I94" s="25">
        <v>120.7792207792208</v>
      </c>
      <c r="J94" s="26">
        <v>87.87878787878788</v>
      </c>
      <c r="K94" s="41">
        <v>71.92118226600985</v>
      </c>
    </row>
    <row r="95" spans="1:11" ht="12.75">
      <c r="A95" s="24" t="s">
        <v>69</v>
      </c>
      <c r="B95" s="25">
        <v>81.53846153846153</v>
      </c>
      <c r="C95" s="25">
        <v>92.45283018867924</v>
      </c>
      <c r="D95" s="25">
        <v>82.6530612244898</v>
      </c>
      <c r="E95" s="25">
        <v>98.76543209876543</v>
      </c>
      <c r="F95" s="25">
        <v>68.75</v>
      </c>
      <c r="G95" s="26">
        <f>'[1]1.13'!D82</f>
        <v>96.36363636363636</v>
      </c>
      <c r="H95" s="27">
        <v>126.41509433962264</v>
      </c>
      <c r="I95" s="25">
        <v>191.04477611940297</v>
      </c>
      <c r="J95" s="26">
        <v>160.90225563909775</v>
      </c>
      <c r="K95" s="41">
        <v>97.19626168224299</v>
      </c>
    </row>
    <row r="96" spans="1:11" ht="12.75">
      <c r="A96" s="24" t="s">
        <v>71</v>
      </c>
      <c r="B96" s="25">
        <v>68.75</v>
      </c>
      <c r="C96" s="25">
        <v>209.0909090909091</v>
      </c>
      <c r="D96" s="25">
        <v>156.52173913043478</v>
      </c>
      <c r="E96" s="25">
        <v>55.55555555555556</v>
      </c>
      <c r="F96" s="25">
        <v>100</v>
      </c>
      <c r="G96" s="26">
        <f>'[1]1.13'!D84</f>
        <v>127.77777777777777</v>
      </c>
      <c r="H96" s="27">
        <v>52.17391304347826</v>
      </c>
      <c r="I96" s="25">
        <v>83.33333333333334</v>
      </c>
      <c r="J96" s="26">
        <v>150</v>
      </c>
      <c r="K96" s="41">
        <v>93.33333333333333</v>
      </c>
    </row>
    <row r="97" spans="1:11" ht="12.75">
      <c r="A97" s="24" t="s">
        <v>72</v>
      </c>
      <c r="B97" s="25">
        <v>63.63636363636363</v>
      </c>
      <c r="C97" s="25">
        <v>310.7142857142857</v>
      </c>
      <c r="D97" s="25">
        <v>71.26436781609196</v>
      </c>
      <c r="E97" s="25">
        <v>82.25806451612904</v>
      </c>
      <c r="F97" s="25">
        <v>101.96078431372548</v>
      </c>
      <c r="G97" s="26">
        <f>'[1]1.13'!D85</f>
        <v>173.17073170731706</v>
      </c>
      <c r="H97" s="27">
        <v>238.0281690140845</v>
      </c>
      <c r="I97" s="25">
        <v>72.18934911242604</v>
      </c>
      <c r="J97" s="26">
        <v>98.11320754716981</v>
      </c>
      <c r="K97" s="41">
        <v>112.5</v>
      </c>
    </row>
    <row r="98" spans="1:11" ht="12.75">
      <c r="A98" s="24" t="s">
        <v>73</v>
      </c>
      <c r="B98" s="25">
        <v>28.57142857142857</v>
      </c>
      <c r="C98" s="25">
        <v>150</v>
      </c>
      <c r="D98" s="25">
        <v>300</v>
      </c>
      <c r="E98" s="25">
        <v>75</v>
      </c>
      <c r="F98" s="25">
        <v>144.44444444444443</v>
      </c>
      <c r="G98" s="26">
        <f>'[1]1.13'!D86</f>
        <v>44.44444444444444</v>
      </c>
      <c r="H98" s="27">
        <v>225</v>
      </c>
      <c r="I98" s="25">
        <v>111.11111111111111</v>
      </c>
      <c r="J98" s="26">
        <v>125.86206896551724</v>
      </c>
      <c r="K98" s="41">
        <v>97.26027397260275</v>
      </c>
    </row>
    <row r="99" spans="1:11" ht="12.75">
      <c r="A99" s="30" t="s">
        <v>74</v>
      </c>
      <c r="B99" s="25">
        <v>42.857142857142854</v>
      </c>
      <c r="C99" s="25">
        <v>566.6666666666667</v>
      </c>
      <c r="D99" s="25">
        <v>100</v>
      </c>
      <c r="E99" s="25">
        <v>70.58823529411765</v>
      </c>
      <c r="F99" s="25">
        <v>75</v>
      </c>
      <c r="G99" s="27">
        <f>'[1]1.13'!D87</f>
        <v>114.28571428571428</v>
      </c>
      <c r="H99" s="33">
        <v>75</v>
      </c>
      <c r="I99" s="31">
        <v>100</v>
      </c>
      <c r="J99" s="33">
        <v>100</v>
      </c>
      <c r="K99" s="42">
        <v>66.66666666666666</v>
      </c>
    </row>
    <row r="100" spans="1:8" ht="14.25" customHeight="1">
      <c r="A100" s="34"/>
      <c r="B100" s="11"/>
      <c r="C100" s="11"/>
      <c r="D100" s="11"/>
      <c r="E100" s="11"/>
      <c r="F100" s="11"/>
      <c r="G100" s="11"/>
      <c r="H100" s="11"/>
    </row>
    <row r="101" spans="1:11" ht="15.75" customHeight="1">
      <c r="A101" s="53" t="s">
        <v>101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</sheetData>
  <sheetProtection/>
  <mergeCells count="3">
    <mergeCell ref="A2:K2"/>
    <mergeCell ref="A3:K3"/>
    <mergeCell ref="A101:K101"/>
  </mergeCells>
  <printOptions/>
  <pageMargins left="0.7480314960629921" right="0.35433070866141736" top="0.7874015748031497" bottom="0.7874015748031497" header="0.11811023622047245" footer="0.11811023622047245"/>
  <pageSetup horizontalDpi="600" verticalDpi="600" orientation="portrait" paperSize="9" scale="69" r:id="rId1"/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2018-05-21T12:53:42Z</cp:lastPrinted>
  <dcterms:created xsi:type="dcterms:W3CDTF">2013-12-11T07:58:53Z</dcterms:created>
  <dcterms:modified xsi:type="dcterms:W3CDTF">2018-07-02T06:29:10Z</dcterms:modified>
  <cp:category/>
  <cp:version/>
  <cp:contentType/>
  <cp:contentStatus/>
</cp:coreProperties>
</file>