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76" windowWidth="9765" windowHeight="13170" activeTab="0"/>
  </bookViews>
  <sheets>
    <sheet name="по Российской Федерации" sheetId="1" r:id="rId1"/>
    <sheet name="по субъектам РФ" sheetId="2" r:id="rId2"/>
  </sheets>
  <externalReferences>
    <externalReference r:id="rId5"/>
  </externalReferences>
  <definedNames>
    <definedName name="_xlnm.Print_Titles" localSheetId="1">'по субъектам РФ'!$5:$5</definedName>
    <definedName name="_xlnm.Print_Area" localSheetId="0">'по Российской Федерации'!$A$2:$L$10</definedName>
    <definedName name="_xlnm.Print_Area" localSheetId="1">'по субъектам РФ'!$A$1:$I$101</definedName>
  </definedNames>
  <calcPr fullCalcOnLoad="1"/>
</workbook>
</file>

<file path=xl/sharedStrings.xml><?xml version="1.0" encoding="utf-8"?>
<sst xmlns="http://schemas.openxmlformats.org/spreadsheetml/2006/main" count="137" uniqueCount="111">
  <si>
    <t>Российская Федерация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</si>
  <si>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</si>
  <si>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</si>
  <si>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</si>
  <si>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</si>
  <si>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</si>
  <si>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</si>
  <si>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</si>
  <si>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</si>
  <si>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</si>
  <si>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</si>
  <si>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</si>
  <si>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</si>
  <si>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</si>
  <si>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</si>
  <si>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</si>
  <si>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</si>
  <si>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</si>
  <si>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</si>
  <si>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</si>
  <si>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</si>
  <si>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   Ненецкий автономный округ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</si>
  <si>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</si>
  <si>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</si>
  <si>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</si>
  <si>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</si>
  <si>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</si>
  <si>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</si>
  <si>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Республика Адыгея (Адыгея)</t>
  </si>
  <si>
    <t xml:space="preserve">    Республика Калмыкия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</si>
  <si>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</si>
  <si>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</si>
  <si>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</si>
  <si>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</si>
  <si>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Республика Башкортостан</t>
  </si>
  <si>
    <t xml:space="preserve">    Республика Марий Эл</t>
  </si>
  <si>
    <t xml:space="preserve">    Республика Мордовия</t>
  </si>
  <si>
    <t xml:space="preserve">    Республика Татарстан (Татарстан)</t>
  </si>
  <si>
    <t xml:space="preserve">    Удмуртская Республика</t>
  </si>
  <si>
    <t xml:space="preserve">    Чувашская Республика - Чувашия 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</si>
  <si>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</si>
  <si>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</si>
  <si>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</si>
  <si>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</si>
  <si>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</si>
  <si>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</si>
  <si>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</si>
  <si>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</si>
  <si>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</si>
  <si>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</si>
  <si>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</si>
  <si>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   Ханты-Мансийский автономный округ</t>
  </si>
  <si>
    <t xml:space="preserve">       Ямало-Ненецкий автономный округ</t>
  </si>
  <si>
    <t xml:space="preserve">    Челябинская область</t>
  </si>
  <si>
    <t xml:space="preserve">    Республика Алтай</t>
  </si>
  <si>
    <t xml:space="preserve">    Республика Бурятия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</si>
  <si>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</si>
  <si>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</si>
  <si>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</si>
  <si>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</si>
  <si>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</si>
  <si>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</si>
  <si>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</si>
  <si>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</si>
  <si>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</si>
  <si>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  Забайкальский край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</si>
  <si>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</si>
  <si>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</si>
  <si>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</si>
  <si>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</si>
  <si>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</si>
  <si>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</si>
  <si>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</si>
  <si>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Еврейская автономная область</t>
  </si>
  <si>
    <t xml:space="preserve">    Чукотский автономный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</si>
  <si>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</si>
  <si>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</si>
  <si>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</si>
  <si>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</si>
  <si>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</si>
  <si>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</si>
  <si>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</si>
  <si>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>-</t>
  </si>
  <si>
    <t xml:space="preserve">  Северо-Западный                                                          федеральный округ</t>
  </si>
  <si>
    <t xml:space="preserve">    г. Москва</t>
  </si>
  <si>
    <t xml:space="preserve">    г. Санкт-Петербург</t>
  </si>
  <si>
    <t xml:space="preserve">  Центральный                                                         федеральный округ</t>
  </si>
  <si>
    <t xml:space="preserve">  Южный                                                                          федеральный округ</t>
  </si>
  <si>
    <t xml:space="preserve">  Северо-Кавказский                                                                       федеральный округ</t>
  </si>
  <si>
    <t xml:space="preserve">  Приволжский                                                                           федеральный округ</t>
  </si>
  <si>
    <t xml:space="preserve">  Уральский                                                               федеральный округ</t>
  </si>
  <si>
    <t xml:space="preserve">  Сибирский                                                                        федеральный округ</t>
  </si>
  <si>
    <t xml:space="preserve">  Дальневосточный                                                                           федеральный округ</t>
  </si>
  <si>
    <t>(по данным Минобрнауки России)</t>
  </si>
  <si>
    <t>…</t>
  </si>
  <si>
    <t xml:space="preserve">    Республика Крым</t>
  </si>
  <si>
    <t xml:space="preserve">    г. Севастополь</t>
  </si>
  <si>
    <r>
      <t>1)</t>
    </r>
    <r>
      <rPr>
        <sz val="10"/>
        <rFont val="Times New Roman"/>
        <family val="1"/>
      </rPr>
      <t xml:space="preserve"> По данным Минобрнауки России.</t>
    </r>
  </si>
  <si>
    <t>‐</t>
  </si>
  <si>
    <t>в 3,6 р.</t>
  </si>
  <si>
    <r>
      <t>74,5</t>
    </r>
    <r>
      <rPr>
        <vertAlign val="superscript"/>
        <sz val="10"/>
        <rFont val="Times New Roman"/>
        <family val="1"/>
      </rPr>
      <t>1)</t>
    </r>
  </si>
  <si>
    <r>
      <t>60,3</t>
    </r>
    <r>
      <rPr>
        <vertAlign val="superscript"/>
        <sz val="10"/>
        <rFont val="Times New Roman"/>
        <family val="1"/>
      </rPr>
      <t>1)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</si>
  <si>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В целях обеспечения статистической сопоставимости показатель рассчитан без учета данных по Республике Крым и г. Севастополь.</t>
    </r>
  </si>
  <si>
    <t>1.20. Темп роста (снижения) численности детей-сирот и детей, оставшихся без попечения родителей, воспитывающихся в 
учреждениях для детей-сирот и детей, оставшихся без попечения родителей, процентов</t>
  </si>
  <si>
    <r>
      <t>74,5</t>
    </r>
    <r>
      <rPr>
        <vertAlign val="superscript"/>
        <sz val="10"/>
        <rFont val="Times New Roman"/>
        <family val="1"/>
      </rPr>
      <t>2)</t>
    </r>
  </si>
  <si>
    <t>в 2,5 р.</t>
  </si>
  <si>
    <t>в 3,2 р.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</si>
  <si>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>В целях обеспечения статистической сопоставимости показатель рассчитан без учета данных по Республике Крым и г. Севастополь.</t>
    </r>
  </si>
  <si>
    <r>
      <t>1.20. Темп роста (снижения) численности детей-сирот и детей, оставшихся без попечения родителей, воспитывающихся в учреждениях для детей-сирот и детей, оставшихся без попечения родителей</t>
    </r>
    <r>
      <rPr>
        <vertAlign val="superscript"/>
        <sz val="12"/>
        <rFont val="Times New Roman"/>
        <family val="1"/>
      </rPr>
      <t>1)</t>
    </r>
  </si>
  <si>
    <t>Темп роста (снижения) численности детей-сирот и детей, оставшихся без попечения родителей, воспитывающихся в учреждениях для детей-сирот и детей, оставшихся без попечения родителей, процентов</t>
  </si>
  <si>
    <t>Обновлено 02.07.2018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</si>
</sst>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0.000000"/>
    <numFmt numFmtId="169" formatCode="0.0000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7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wrapText="1"/>
    </xf>
    <xf numFmtId="0" fontId="4" fillId="0" borderId="13" xfId="0" applyFont="1" applyBorder="1" applyAlignment="1">
      <alignment horizontal="right" wrapText="1" indent="1"/>
    </xf>
    <xf numFmtId="0" fontId="4" fillId="0" borderId="12" xfId="0" applyFont="1" applyBorder="1" applyAlignment="1">
      <alignment horizontal="right" wrapText="1" indent="1"/>
    </xf>
    <xf numFmtId="165" fontId="4" fillId="0" borderId="13" xfId="0" applyNumberFormat="1" applyFont="1" applyBorder="1" applyAlignment="1">
      <alignment horizontal="right" wrapText="1" indent="1"/>
    </xf>
    <xf numFmtId="165" fontId="4" fillId="0" borderId="12" xfId="0" applyNumberFormat="1" applyFont="1" applyBorder="1" applyAlignment="1">
      <alignment horizontal="right" wrapText="1" indent="1"/>
    </xf>
    <xf numFmtId="165" fontId="4" fillId="0" borderId="14" xfId="0" applyNumberFormat="1" applyFont="1" applyBorder="1" applyAlignment="1">
      <alignment horizontal="right" wrapText="1" indent="1"/>
    </xf>
    <xf numFmtId="165" fontId="4" fillId="0" borderId="15" xfId="0" applyNumberFormat="1" applyFont="1" applyBorder="1" applyAlignment="1">
      <alignment horizontal="right" wrapText="1" indent="1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right" indent="1"/>
    </xf>
    <xf numFmtId="165" fontId="6" fillId="0" borderId="18" xfId="0" applyNumberFormat="1" applyFont="1" applyBorder="1" applyAlignment="1">
      <alignment horizontal="right" indent="1"/>
    </xf>
    <xf numFmtId="165" fontId="6" fillId="0" borderId="0" xfId="0" applyNumberFormat="1" applyFont="1" applyAlignment="1">
      <alignment horizontal="right" indent="1"/>
    </xf>
    <xf numFmtId="165" fontId="6" fillId="0" borderId="19" xfId="0" applyNumberFormat="1" applyFont="1" applyFill="1" applyBorder="1" applyAlignment="1">
      <alignment horizontal="right" indent="1"/>
    </xf>
    <xf numFmtId="165" fontId="6" fillId="0" borderId="18" xfId="0" applyNumberFormat="1" applyFont="1" applyFill="1" applyBorder="1" applyAlignment="1">
      <alignment horizontal="right" indent="1"/>
    </xf>
    <xf numFmtId="165" fontId="6" fillId="0" borderId="20" xfId="0" applyNumberFormat="1" applyFont="1" applyFill="1" applyBorder="1" applyAlignment="1">
      <alignment horizontal="right" indent="1"/>
    </xf>
    <xf numFmtId="0" fontId="6" fillId="0" borderId="21" xfId="0" applyFont="1" applyBorder="1" applyAlignment="1">
      <alignment horizontal="center" wrapText="1"/>
    </xf>
    <xf numFmtId="165" fontId="6" fillId="0" borderId="21" xfId="0" applyNumberFormat="1" applyFont="1" applyBorder="1" applyAlignment="1">
      <alignment horizontal="right" indent="1"/>
    </xf>
    <xf numFmtId="165" fontId="6" fillId="0" borderId="22" xfId="0" applyNumberFormat="1" applyFont="1" applyBorder="1" applyAlignment="1">
      <alignment horizontal="right" indent="1"/>
    </xf>
    <xf numFmtId="165" fontId="6" fillId="0" borderId="20" xfId="0" applyNumberFormat="1" applyFont="1" applyBorder="1" applyAlignment="1">
      <alignment horizontal="right" indent="1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 indent="1"/>
    </xf>
    <xf numFmtId="165" fontId="4" fillId="0" borderId="22" xfId="0" applyNumberFormat="1" applyFont="1" applyBorder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165" fontId="4" fillId="0" borderId="20" xfId="0" applyNumberFormat="1" applyFont="1" applyBorder="1" applyAlignment="1">
      <alignment horizontal="right" indent="1"/>
    </xf>
    <xf numFmtId="0" fontId="4" fillId="0" borderId="20" xfId="0" applyFont="1" applyBorder="1" applyAlignment="1">
      <alignment horizontal="right" indent="1"/>
    </xf>
    <xf numFmtId="165" fontId="6" fillId="0" borderId="22" xfId="0" applyNumberFormat="1" applyFont="1" applyFill="1" applyBorder="1" applyAlignment="1">
      <alignment horizontal="right" indent="1"/>
    </xf>
    <xf numFmtId="165" fontId="4" fillId="0" borderId="20" xfId="0" applyNumberFormat="1" applyFont="1" applyFill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165" fontId="4" fillId="0" borderId="21" xfId="0" applyNumberFormat="1" applyFont="1" applyBorder="1" applyAlignment="1">
      <alignment horizontal="right" vertical="top" indent="1"/>
    </xf>
    <xf numFmtId="165" fontId="4" fillId="0" borderId="22" xfId="0" applyNumberFormat="1" applyFont="1" applyBorder="1" applyAlignment="1">
      <alignment horizontal="right" vertical="top" indent="1"/>
    </xf>
    <xf numFmtId="0" fontId="4" fillId="0" borderId="23" xfId="0" applyFont="1" applyBorder="1" applyAlignment="1">
      <alignment horizontal="left" wrapText="1"/>
    </xf>
    <xf numFmtId="165" fontId="4" fillId="0" borderId="23" xfId="0" applyNumberFormat="1" applyFont="1" applyBorder="1" applyAlignment="1">
      <alignment horizontal="right" indent="1"/>
    </xf>
    <xf numFmtId="165" fontId="4" fillId="0" borderId="13" xfId="0" applyNumberFormat="1" applyFont="1" applyBorder="1" applyAlignment="1">
      <alignment horizontal="right" indent="1"/>
    </xf>
    <xf numFmtId="165" fontId="4" fillId="0" borderId="12" xfId="0" applyNumberFormat="1" applyFont="1" applyBorder="1" applyAlignment="1">
      <alignment horizontal="right" indent="1"/>
    </xf>
    <xf numFmtId="165" fontId="4" fillId="0" borderId="14" xfId="0" applyNumberFormat="1" applyFont="1" applyBorder="1" applyAlignment="1">
      <alignment horizontal="right" indent="1"/>
    </xf>
    <xf numFmtId="0" fontId="6" fillId="0" borderId="17" xfId="0" applyFont="1" applyBorder="1" applyAlignment="1">
      <alignment horizontal="left" wrapText="1"/>
    </xf>
    <xf numFmtId="1" fontId="4" fillId="0" borderId="22" xfId="0" applyNumberFormat="1" applyFont="1" applyBorder="1" applyAlignment="1">
      <alignment horizontal="right" indent="1"/>
    </xf>
    <xf numFmtId="1" fontId="4" fillId="0" borderId="21" xfId="0" applyNumberFormat="1" applyFont="1" applyBorder="1" applyAlignment="1">
      <alignment horizontal="right" indent="1"/>
    </xf>
    <xf numFmtId="1" fontId="4" fillId="0" borderId="0" xfId="0" applyNumberFormat="1" applyFont="1" applyAlignment="1">
      <alignment horizontal="right" indent="1"/>
    </xf>
    <xf numFmtId="1" fontId="4" fillId="0" borderId="20" xfId="0" applyNumberFormat="1" applyFont="1" applyBorder="1" applyAlignment="1">
      <alignment horizontal="right" indent="1"/>
    </xf>
    <xf numFmtId="165" fontId="27" fillId="0" borderId="19" xfId="0" applyNumberFormat="1" applyFont="1" applyBorder="1" applyAlignment="1">
      <alignment horizontal="right" indent="1"/>
    </xf>
    <xf numFmtId="165" fontId="27" fillId="0" borderId="20" xfId="0" applyNumberFormat="1" applyFont="1" applyBorder="1" applyAlignment="1">
      <alignment horizontal="right" indent="1"/>
    </xf>
    <xf numFmtId="165" fontId="28" fillId="0" borderId="20" xfId="0" applyNumberFormat="1" applyFont="1" applyBorder="1" applyAlignment="1">
      <alignment horizontal="right" indent="1"/>
    </xf>
    <xf numFmtId="165" fontId="28" fillId="0" borderId="14" xfId="0" applyNumberFormat="1" applyFont="1" applyBorder="1" applyAlignment="1">
      <alignment horizontal="right" indent="1"/>
    </xf>
    <xf numFmtId="1" fontId="28" fillId="0" borderId="20" xfId="0" applyNumberFormat="1" applyFont="1" applyBorder="1" applyAlignment="1">
      <alignment horizontal="right" indent="1"/>
    </xf>
    <xf numFmtId="165" fontId="4" fillId="0" borderId="15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8" borderId="24" xfId="0" applyFont="1" applyFill="1" applyBorder="1" applyAlignment="1">
      <alignment/>
    </xf>
    <xf numFmtId="0" fontId="6" fillId="8" borderId="10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29" fillId="22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_ws0850\&#1086;&#1073;&#1097;&#1072;&#1103;\&#1057;&#1058;&#1056;&#1040;&#1058;&#1045;&#1043;&#1048;&#1071;%20&#1055;&#1054;%20&#1044;&#1045;&#1058;&#1071;&#1052;\2014\&#1057;&#1077;&#1085;&#1090;&#1103;&#1073;&#1088;&#1100;\&#1052;&#1080;&#1085;&#1086;&#1073;&#1088;&#1085;&#1072;&#1091;&#1082;&#1080;\&#1054;&#1090;%20&#1052;&#1080;&#1085;&#1080;&#1089;&#1090;&#1077;&#1088;&#1089;&#1090;&#1074;&#1072;\Min-1.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9"/>
    </sheetNames>
    <sheetDataSet>
      <sheetData sheetId="0">
        <row r="4">
          <cell r="D4">
            <v>86.42141217313399</v>
          </cell>
        </row>
        <row r="5">
          <cell r="D5">
            <v>80.25427095748907</v>
          </cell>
        </row>
        <row r="6">
          <cell r="D6">
            <v>80.66037735849056</v>
          </cell>
        </row>
        <row r="7">
          <cell r="D7">
            <v>85.3309481216458</v>
          </cell>
        </row>
        <row r="8">
          <cell r="D8">
            <v>90.89219330855019</v>
          </cell>
        </row>
        <row r="9">
          <cell r="D9">
            <v>81.91214470284238</v>
          </cell>
        </row>
        <row r="10">
          <cell r="D10">
            <v>84.15697674418605</v>
          </cell>
        </row>
        <row r="11">
          <cell r="D11">
            <v>85.02994011976048</v>
          </cell>
        </row>
        <row r="12">
          <cell r="D12">
            <v>91.61676646706587</v>
          </cell>
        </row>
        <row r="13">
          <cell r="D13">
            <v>77.19298245614034</v>
          </cell>
        </row>
        <row r="14">
          <cell r="D14">
            <v>64.73988439306359</v>
          </cell>
        </row>
        <row r="15">
          <cell r="D15">
            <v>66.72760511882998</v>
          </cell>
        </row>
        <row r="16">
          <cell r="D16">
            <v>79.62382445141067</v>
          </cell>
        </row>
        <row r="17">
          <cell r="D17">
            <v>85.07462686567165</v>
          </cell>
        </row>
        <row r="18">
          <cell r="D18">
            <v>88.60971524288107</v>
          </cell>
        </row>
        <row r="19">
          <cell r="D19">
            <v>82.56880733944955</v>
          </cell>
        </row>
        <row r="20">
          <cell r="D20">
            <v>81.73076923076923</v>
          </cell>
        </row>
        <row r="21">
          <cell r="D21">
            <v>76.95590327169275</v>
          </cell>
        </row>
        <row r="22">
          <cell r="D22">
            <v>83.05322128851542</v>
          </cell>
        </row>
        <row r="23">
          <cell r="D23">
            <v>85.76195773081201</v>
          </cell>
        </row>
        <row r="24">
          <cell r="D24">
            <v>86.77584942556832</v>
          </cell>
        </row>
        <row r="25">
          <cell r="D25">
            <v>83.78378378378379</v>
          </cell>
        </row>
        <row r="26">
          <cell r="D26">
            <v>92.636815920398</v>
          </cell>
        </row>
        <row r="27">
          <cell r="D27">
            <v>90.69373942470389</v>
          </cell>
        </row>
        <row r="28">
          <cell r="D28">
            <v>105.55555555555556</v>
          </cell>
        </row>
        <row r="29">
          <cell r="D29">
            <v>83.64661654135338</v>
          </cell>
        </row>
        <row r="30">
          <cell r="D30">
            <v>84.31654676258992</v>
          </cell>
        </row>
        <row r="31">
          <cell r="D31">
            <v>94.51137884872824</v>
          </cell>
        </row>
        <row r="32">
          <cell r="D32">
            <v>86.14958448753463</v>
          </cell>
        </row>
        <row r="33">
          <cell r="D33">
            <v>80.97686375321337</v>
          </cell>
        </row>
        <row r="34">
          <cell r="D34">
            <v>74.72527472527473</v>
          </cell>
        </row>
        <row r="35">
          <cell r="D35">
            <v>86.62790697674419</v>
          </cell>
        </row>
        <row r="36">
          <cell r="D36">
            <v>81.99276999548125</v>
          </cell>
        </row>
        <row r="37">
          <cell r="D37">
            <v>87.65432098765432</v>
          </cell>
        </row>
        <row r="38">
          <cell r="D38">
            <v>41.46341463414634</v>
          </cell>
        </row>
        <row r="39">
          <cell r="D39">
            <v>68.06324110671936</v>
          </cell>
        </row>
        <row r="40">
          <cell r="D40">
            <v>83.42245989304813</v>
          </cell>
        </row>
        <row r="41">
          <cell r="D41">
            <v>88.21218074656188</v>
          </cell>
        </row>
        <row r="42">
          <cell r="D42">
            <v>90.96622152395916</v>
          </cell>
        </row>
        <row r="43">
          <cell r="D43">
            <v>87.763272410792</v>
          </cell>
        </row>
        <row r="44">
          <cell r="D44">
            <v>96.1640916355887</v>
          </cell>
        </row>
        <row r="45">
          <cell r="D45">
            <v>85.1063829787234</v>
          </cell>
        </row>
        <row r="46">
          <cell r="D46">
            <v>92.88025889967638</v>
          </cell>
        </row>
        <row r="47">
          <cell r="D47">
            <v>83.83838383838383</v>
          </cell>
        </row>
        <row r="48">
          <cell r="D48">
            <v>93.57707509881423</v>
          </cell>
        </row>
        <row r="49">
          <cell r="D49">
            <v>62.63157894736842</v>
          </cell>
        </row>
        <row r="50">
          <cell r="D50">
            <v>87.66778523489933</v>
          </cell>
        </row>
        <row r="51">
          <cell r="D51">
            <v>82.84466625077978</v>
          </cell>
        </row>
        <row r="52">
          <cell r="D52">
            <v>91.699604743083</v>
          </cell>
        </row>
        <row r="53">
          <cell r="D53">
            <v>64.70588235294117</v>
          </cell>
        </row>
        <row r="54">
          <cell r="D54">
            <v>93.11424100156495</v>
          </cell>
        </row>
        <row r="55">
          <cell r="D55">
            <v>81.72458172458172</v>
          </cell>
        </row>
        <row r="56">
          <cell r="D56">
            <v>78.97489539748955</v>
          </cell>
        </row>
        <row r="57">
          <cell r="D57">
            <v>90.9323116219668</v>
          </cell>
        </row>
        <row r="58">
          <cell r="D58">
            <v>85.98040568511108</v>
          </cell>
        </row>
        <row r="59">
          <cell r="D59">
            <v>78.34586466165413</v>
          </cell>
        </row>
        <row r="60">
          <cell r="D60">
            <v>85.4713493530499</v>
          </cell>
        </row>
        <row r="61">
          <cell r="D61">
            <v>83.6734693877551</v>
          </cell>
        </row>
        <row r="62">
          <cell r="D62">
            <v>80.11363636363636</v>
          </cell>
        </row>
        <row r="63">
          <cell r="D63">
            <v>79.38144329896907</v>
          </cell>
        </row>
        <row r="64">
          <cell r="D64">
            <v>89.56550362080316</v>
          </cell>
        </row>
        <row r="65">
          <cell r="D65">
            <v>88.30220713073005</v>
          </cell>
        </row>
        <row r="66">
          <cell r="D66">
            <v>73.39901477832512</v>
          </cell>
        </row>
        <row r="67">
          <cell r="D67">
            <v>113.12849162011173</v>
          </cell>
        </row>
        <row r="68">
          <cell r="D68">
            <v>93.72937293729373</v>
          </cell>
        </row>
        <row r="69">
          <cell r="D69">
            <v>86.78414096916299</v>
          </cell>
        </row>
        <row r="70">
          <cell r="D70">
            <v>84.68809073724007</v>
          </cell>
        </row>
        <row r="71">
          <cell r="D71">
            <v>93.06829765545362</v>
          </cell>
        </row>
        <row r="72">
          <cell r="D72">
            <v>91.82890046613656</v>
          </cell>
        </row>
        <row r="73">
          <cell r="D73">
            <v>87.29104648500115</v>
          </cell>
        </row>
        <row r="74">
          <cell r="D74">
            <v>79.36507936507937</v>
          </cell>
        </row>
        <row r="75">
          <cell r="D75">
            <v>78.26086956521739</v>
          </cell>
        </row>
        <row r="76">
          <cell r="D76">
            <v>88.20224719101124</v>
          </cell>
        </row>
        <row r="77">
          <cell r="D77">
            <v>90.28871391076116</v>
          </cell>
        </row>
        <row r="78">
          <cell r="D78">
            <v>92.45600414078675</v>
          </cell>
        </row>
        <row r="79">
          <cell r="D79">
            <v>92.13286713286713</v>
          </cell>
        </row>
        <row r="80">
          <cell r="D80">
            <v>95.46940681924335</v>
          </cell>
        </row>
        <row r="81">
          <cell r="D81">
            <v>82.5253063399041</v>
          </cell>
        </row>
        <row r="82">
          <cell r="D82">
            <v>103.54796320630749</v>
          </cell>
        </row>
        <row r="83">
          <cell r="D83">
            <v>100</v>
          </cell>
        </row>
        <row r="84">
          <cell r="D84">
            <v>101.5625</v>
          </cell>
        </row>
        <row r="85">
          <cell r="D85">
            <v>81.34057971014492</v>
          </cell>
        </row>
        <row r="86">
          <cell r="D86">
            <v>87.5</v>
          </cell>
        </row>
        <row r="88">
          <cell r="D88">
            <v>87.4762808349146</v>
          </cell>
        </row>
        <row r="89">
          <cell r="D89">
            <v>88.8646288209607</v>
          </cell>
        </row>
        <row r="91">
          <cell r="D91">
            <v>84.15094339622642</v>
          </cell>
        </row>
        <row r="92">
          <cell r="D92">
            <v>91.37931034482759</v>
          </cell>
        </row>
        <row r="93">
          <cell r="D93">
            <v>97.14285714285714</v>
          </cell>
        </row>
        <row r="94">
          <cell r="D94">
            <v>100</v>
          </cell>
        </row>
        <row r="95">
          <cell r="D95">
            <v>85.5863921217547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.375" style="2" customWidth="1"/>
    <col min="2" max="2" width="47.00390625" style="3" customWidth="1"/>
    <col min="3" max="12" width="8.875" style="3" customWidth="1"/>
    <col min="13" max="16384" width="9.125" style="3" customWidth="1"/>
  </cols>
  <sheetData>
    <row r="1" ht="13.5">
      <c r="B1" s="72" t="s">
        <v>110</v>
      </c>
    </row>
    <row r="2" spans="2:12" ht="39.75" customHeight="1">
      <c r="B2" s="63" t="s">
        <v>108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0" ht="13.5" customHeight="1">
      <c r="B3" s="10"/>
      <c r="C3" s="10"/>
      <c r="D3" s="10"/>
      <c r="E3" s="10"/>
      <c r="F3" s="10"/>
      <c r="G3" s="10"/>
      <c r="H3" s="10"/>
      <c r="I3" s="10"/>
      <c r="J3" s="11"/>
    </row>
    <row r="4" spans="2:12" ht="15.75" customHeight="1">
      <c r="B4" s="67"/>
      <c r="C4" s="68">
        <v>2008</v>
      </c>
      <c r="D4" s="69">
        <v>2009</v>
      </c>
      <c r="E4" s="68">
        <v>2010</v>
      </c>
      <c r="F4" s="69">
        <v>2011</v>
      </c>
      <c r="G4" s="68">
        <v>2012</v>
      </c>
      <c r="H4" s="69">
        <v>2013</v>
      </c>
      <c r="I4" s="68">
        <v>2014</v>
      </c>
      <c r="J4" s="68">
        <v>2015</v>
      </c>
      <c r="K4" s="70">
        <v>2016</v>
      </c>
      <c r="L4" s="71">
        <v>2017</v>
      </c>
    </row>
    <row r="5" spans="2:12" ht="54" customHeight="1">
      <c r="B5" s="15" t="s">
        <v>109</v>
      </c>
      <c r="C5" s="16" t="s">
        <v>94</v>
      </c>
      <c r="D5" s="17" t="s">
        <v>94</v>
      </c>
      <c r="E5" s="18">
        <v>94</v>
      </c>
      <c r="F5" s="17">
        <v>97.2</v>
      </c>
      <c r="G5" s="16">
        <v>94.1</v>
      </c>
      <c r="H5" s="19">
        <f>'по субъектам РФ'!$E$6</f>
        <v>86.42141217313399</v>
      </c>
      <c r="I5" s="18" t="s">
        <v>104</v>
      </c>
      <c r="J5" s="20">
        <v>78.040256294091</v>
      </c>
      <c r="K5" s="21">
        <v>86.29955216453806</v>
      </c>
      <c r="L5" s="62">
        <v>88</v>
      </c>
    </row>
    <row r="6" spans="2:10" ht="12.75">
      <c r="B6" s="5"/>
      <c r="C6" s="11"/>
      <c r="D6" s="11"/>
      <c r="E6" s="11"/>
      <c r="F6" s="11"/>
      <c r="G6" s="11"/>
      <c r="H6" s="11"/>
      <c r="I6" s="11"/>
      <c r="J6" s="11"/>
    </row>
    <row r="7" spans="2:10" ht="15.75">
      <c r="B7" s="14" t="s">
        <v>97</v>
      </c>
      <c r="C7" s="12"/>
      <c r="D7" s="12"/>
      <c r="E7" s="12"/>
      <c r="F7" s="12"/>
      <c r="G7" s="12"/>
      <c r="H7" s="12"/>
      <c r="I7" s="12"/>
      <c r="J7" s="13"/>
    </row>
    <row r="8" spans="2:12" ht="15.75">
      <c r="B8" s="64" t="s">
        <v>102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0" ht="12.75">
      <c r="B9" s="5"/>
      <c r="C9" s="11"/>
      <c r="D9" s="11"/>
      <c r="E9" s="11"/>
      <c r="F9" s="11"/>
      <c r="G9" s="11"/>
      <c r="H9" s="11"/>
      <c r="I9" s="11"/>
      <c r="J9" s="11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6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6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6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6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7"/>
    </row>
    <row r="51" ht="12.75">
      <c r="B51" s="7"/>
    </row>
    <row r="52" ht="12.75">
      <c r="B52" s="5"/>
    </row>
    <row r="53" ht="12.75">
      <c r="B53" s="6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6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</sheetData>
  <sheetProtection/>
  <mergeCells count="2">
    <mergeCell ref="B2:L2"/>
    <mergeCell ref="B8:L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1"/>
  <sheetViews>
    <sheetView zoomScaleSheetLayoutView="80" zoomScalePageLayoutView="0" workbookViewId="0" topLeftCell="A1">
      <selection activeCell="M2" sqref="M2"/>
    </sheetView>
  </sheetViews>
  <sheetFormatPr defaultColWidth="9.00390625" defaultRowHeight="12.75"/>
  <cols>
    <col min="1" max="1" width="37.125" style="9" customWidth="1"/>
    <col min="2" max="9" width="8.875" style="0" customWidth="1"/>
  </cols>
  <sheetData>
    <row r="1" ht="10.5" customHeight="1"/>
    <row r="2" spans="1:9" ht="41.25" customHeight="1">
      <c r="A2" s="65" t="s">
        <v>103</v>
      </c>
      <c r="B2" s="65"/>
      <c r="C2" s="65"/>
      <c r="D2" s="65"/>
      <c r="E2" s="65"/>
      <c r="F2" s="65"/>
      <c r="G2" s="65"/>
      <c r="H2" s="65"/>
      <c r="I2" s="65"/>
    </row>
    <row r="3" spans="1:9" ht="15.75" customHeight="1">
      <c r="A3" s="66" t="s">
        <v>93</v>
      </c>
      <c r="B3" s="66"/>
      <c r="C3" s="66"/>
      <c r="D3" s="66"/>
      <c r="E3" s="66"/>
      <c r="F3" s="66"/>
      <c r="G3" s="66"/>
      <c r="H3" s="66"/>
      <c r="I3" s="66"/>
    </row>
    <row r="4" spans="1:8" ht="13.5" customHeight="1">
      <c r="A4" s="22"/>
      <c r="B4" s="3"/>
      <c r="C4" s="3"/>
      <c r="D4" s="3"/>
      <c r="E4" s="3"/>
      <c r="F4" s="3"/>
      <c r="G4" s="3"/>
      <c r="H4" s="3"/>
    </row>
    <row r="5" spans="1:9" s="8" customFormat="1" ht="17.25" customHeight="1">
      <c r="A5" s="23"/>
      <c r="B5" s="24">
        <v>2010</v>
      </c>
      <c r="C5" s="4">
        <v>2011</v>
      </c>
      <c r="D5" s="4">
        <v>2012</v>
      </c>
      <c r="E5" s="4">
        <v>2013</v>
      </c>
      <c r="F5" s="25">
        <v>2014</v>
      </c>
      <c r="G5" s="4">
        <v>2015</v>
      </c>
      <c r="H5" s="25">
        <v>2016</v>
      </c>
      <c r="I5" s="25">
        <v>2017</v>
      </c>
    </row>
    <row r="6" spans="1:9" s="1" customFormat="1" ht="15.75">
      <c r="A6" s="52" t="s">
        <v>0</v>
      </c>
      <c r="B6" s="26">
        <v>93.9884198235287</v>
      </c>
      <c r="C6" s="27">
        <v>97.21179830684306</v>
      </c>
      <c r="D6" s="27">
        <v>94.11609707254091</v>
      </c>
      <c r="E6" s="28">
        <f>'[1]1.19'!D4</f>
        <v>86.42141217313399</v>
      </c>
      <c r="F6" s="29" t="s">
        <v>100</v>
      </c>
      <c r="G6" s="30">
        <v>78.040256294091</v>
      </c>
      <c r="H6" s="31">
        <v>86.29955216453806</v>
      </c>
      <c r="I6" s="57">
        <v>88.01332564546095</v>
      </c>
    </row>
    <row r="7" spans="1:9" s="1" customFormat="1" ht="25.5">
      <c r="A7" s="32" t="s">
        <v>86</v>
      </c>
      <c r="B7" s="33">
        <v>91.55714854639587</v>
      </c>
      <c r="C7" s="34">
        <v>99.53603015803972</v>
      </c>
      <c r="D7" s="34">
        <v>91.66059723233795</v>
      </c>
      <c r="E7" s="28">
        <f>'[1]1.19'!D5</f>
        <v>80.25427095748907</v>
      </c>
      <c r="F7" s="35">
        <v>65.96039603960396</v>
      </c>
      <c r="G7" s="34">
        <v>81.56709696787752</v>
      </c>
      <c r="H7" s="35">
        <v>81.50533676849466</v>
      </c>
      <c r="I7" s="58">
        <v>91.14924362158501</v>
      </c>
    </row>
    <row r="8" spans="1:9" ht="12.75">
      <c r="A8" s="36" t="s">
        <v>1</v>
      </c>
      <c r="B8" s="37">
        <v>77.87610619469027</v>
      </c>
      <c r="C8" s="38">
        <v>92.42424242424242</v>
      </c>
      <c r="D8" s="38">
        <v>86.88524590163934</v>
      </c>
      <c r="E8" s="39">
        <f>'[1]1.19'!D6</f>
        <v>80.66037735849056</v>
      </c>
      <c r="F8" s="40">
        <v>78.94736842105263</v>
      </c>
      <c r="G8" s="38">
        <v>101.48148148148148</v>
      </c>
      <c r="H8" s="40">
        <v>110.2189781021898</v>
      </c>
      <c r="I8" s="59">
        <v>133.7748344370861</v>
      </c>
    </row>
    <row r="9" spans="1:9" ht="12.75">
      <c r="A9" s="36" t="s">
        <v>2</v>
      </c>
      <c r="B9" s="37">
        <v>95.54030874785592</v>
      </c>
      <c r="C9" s="38">
        <v>100.53859964093357</v>
      </c>
      <c r="D9" s="38">
        <v>99.82142857142857</v>
      </c>
      <c r="E9" s="39">
        <f>'[1]1.19'!D7</f>
        <v>85.3309481216458</v>
      </c>
      <c r="F9" s="40">
        <v>58.700209643605874</v>
      </c>
      <c r="G9" s="38">
        <v>114.99999999999999</v>
      </c>
      <c r="H9" s="40">
        <v>92.85714285714286</v>
      </c>
      <c r="I9" s="59">
        <v>84.61538461538461</v>
      </c>
    </row>
    <row r="10" spans="1:9" ht="12.75">
      <c r="A10" s="36" t="s">
        <v>3</v>
      </c>
      <c r="B10" s="37">
        <v>94.69320066334991</v>
      </c>
      <c r="C10" s="38">
        <v>95.6217162872154</v>
      </c>
      <c r="D10" s="38">
        <v>98.53479853479854</v>
      </c>
      <c r="E10" s="39">
        <f>'[1]1.19'!D8</f>
        <v>90.89219330855019</v>
      </c>
      <c r="F10" s="40">
        <v>73.41513292433538</v>
      </c>
      <c r="G10" s="38">
        <v>82.17270194986072</v>
      </c>
      <c r="H10" s="40">
        <v>84.06779661016948</v>
      </c>
      <c r="I10" s="59">
        <v>97.58064516129032</v>
      </c>
    </row>
    <row r="11" spans="1:9" ht="12.75">
      <c r="A11" s="36" t="s">
        <v>4</v>
      </c>
      <c r="B11" s="37">
        <v>93.89312977099237</v>
      </c>
      <c r="C11" s="38">
        <v>85.36585365853658</v>
      </c>
      <c r="D11" s="38">
        <v>92.14285714285714</v>
      </c>
      <c r="E11" s="39">
        <f>'[1]1.19'!D9</f>
        <v>81.91214470284238</v>
      </c>
      <c r="F11" s="40">
        <v>66.5615141955836</v>
      </c>
      <c r="G11" s="38">
        <v>68.72037914691943</v>
      </c>
      <c r="H11" s="40">
        <v>70.34482758620689</v>
      </c>
      <c r="I11" s="59">
        <v>74.50980392156863</v>
      </c>
    </row>
    <row r="12" spans="1:9" ht="12.75">
      <c r="A12" s="36" t="s">
        <v>5</v>
      </c>
      <c r="B12" s="37">
        <v>104.23280423280423</v>
      </c>
      <c r="C12" s="38">
        <v>92.89340101522842</v>
      </c>
      <c r="D12" s="38">
        <v>93.98907103825137</v>
      </c>
      <c r="E12" s="39">
        <f>'[1]1.19'!D10</f>
        <v>84.15697674418605</v>
      </c>
      <c r="F12" s="40">
        <v>84.6286701208981</v>
      </c>
      <c r="G12" s="38">
        <v>61.836734693877546</v>
      </c>
      <c r="H12" s="40">
        <v>91.41914191419141</v>
      </c>
      <c r="I12" s="59">
        <v>104.69314079422382</v>
      </c>
    </row>
    <row r="13" spans="1:9" ht="12.75">
      <c r="A13" s="36" t="s">
        <v>6</v>
      </c>
      <c r="B13" s="37">
        <v>79.46127946127946</v>
      </c>
      <c r="C13" s="38">
        <v>89.40677966101694</v>
      </c>
      <c r="D13" s="38">
        <v>79.14691943127961</v>
      </c>
      <c r="E13" s="39">
        <f>'[1]1.19'!D11</f>
        <v>85.02994011976048</v>
      </c>
      <c r="F13" s="40">
        <v>79.22535211267606</v>
      </c>
      <c r="G13" s="38">
        <v>82.22222222222221</v>
      </c>
      <c r="H13" s="40">
        <v>91.35135135135135</v>
      </c>
      <c r="I13" s="59">
        <v>160.9467455621302</v>
      </c>
    </row>
    <row r="14" spans="1:9" ht="12.75">
      <c r="A14" s="36" t="s">
        <v>7</v>
      </c>
      <c r="B14" s="37">
        <v>101.20967741935485</v>
      </c>
      <c r="C14" s="38">
        <v>86.45418326693228</v>
      </c>
      <c r="D14" s="38">
        <v>76.95852534562212</v>
      </c>
      <c r="E14" s="39">
        <f>'[1]1.19'!D12</f>
        <v>91.61676646706587</v>
      </c>
      <c r="F14" s="40">
        <v>72.54901960784314</v>
      </c>
      <c r="G14" s="53">
        <v>100</v>
      </c>
      <c r="H14" s="40">
        <v>73.87387387387388</v>
      </c>
      <c r="I14" s="59">
        <v>92.6829268292683</v>
      </c>
    </row>
    <row r="15" spans="1:9" ht="12.75">
      <c r="A15" s="36" t="s">
        <v>8</v>
      </c>
      <c r="B15" s="37">
        <v>84.4017094017094</v>
      </c>
      <c r="C15" s="38">
        <v>91.01265822784809</v>
      </c>
      <c r="D15" s="38">
        <v>95.13212795549374</v>
      </c>
      <c r="E15" s="39">
        <f>'[1]1.19'!D13</f>
        <v>77.19298245614034</v>
      </c>
      <c r="F15" s="40">
        <v>74.0530303030303</v>
      </c>
      <c r="G15" s="38">
        <v>60.86956521739131</v>
      </c>
      <c r="H15" s="40">
        <v>49.57983193277311</v>
      </c>
      <c r="I15" s="59">
        <v>87.28813559322035</v>
      </c>
    </row>
    <row r="16" spans="1:9" ht="12.75">
      <c r="A16" s="36" t="s">
        <v>9</v>
      </c>
      <c r="B16" s="37">
        <v>87.06467661691542</v>
      </c>
      <c r="C16" s="38">
        <v>145.14285714285714</v>
      </c>
      <c r="D16" s="38">
        <v>90.81364829396325</v>
      </c>
      <c r="E16" s="39">
        <f>'[1]1.19'!D14</f>
        <v>64.73988439306359</v>
      </c>
      <c r="F16" s="40">
        <v>59.375</v>
      </c>
      <c r="G16" s="38">
        <v>125.5639097744361</v>
      </c>
      <c r="H16" s="40">
        <v>97.90419161676647</v>
      </c>
      <c r="I16" s="59">
        <v>62.69113149847095</v>
      </c>
    </row>
    <row r="17" spans="1:9" ht="12.75">
      <c r="A17" s="36" t="s">
        <v>10</v>
      </c>
      <c r="B17" s="37">
        <v>96.27714581178904</v>
      </c>
      <c r="C17" s="38">
        <v>95.3813104189044</v>
      </c>
      <c r="D17" s="38">
        <v>92.39864864864865</v>
      </c>
      <c r="E17" s="39">
        <f>'[1]1.19'!D15</f>
        <v>66.72760511882998</v>
      </c>
      <c r="F17" s="40">
        <v>67.3972602739726</v>
      </c>
      <c r="G17" s="38">
        <v>78.04878048780488</v>
      </c>
      <c r="H17" s="40">
        <v>87.5</v>
      </c>
      <c r="I17" s="59">
        <v>82.93650793650794</v>
      </c>
    </row>
    <row r="18" spans="1:9" ht="12.75">
      <c r="A18" s="36" t="s">
        <v>11</v>
      </c>
      <c r="B18" s="37">
        <v>93.23116219667943</v>
      </c>
      <c r="C18" s="38">
        <v>99.86301369863013</v>
      </c>
      <c r="D18" s="38">
        <v>87.51714677640604</v>
      </c>
      <c r="E18" s="39">
        <f>'[1]1.19'!D16</f>
        <v>79.62382445141067</v>
      </c>
      <c r="F18" s="40">
        <v>80.90551181102363</v>
      </c>
      <c r="G18" s="38">
        <v>108.27250608272504</v>
      </c>
      <c r="H18" s="40">
        <v>73.70786516853933</v>
      </c>
      <c r="I18" s="59">
        <v>73.47560975609755</v>
      </c>
    </row>
    <row r="19" spans="1:9" ht="12.75">
      <c r="A19" s="36" t="s">
        <v>12</v>
      </c>
      <c r="B19" s="37">
        <v>93.95973154362416</v>
      </c>
      <c r="C19" s="38">
        <v>89.82142857142857</v>
      </c>
      <c r="D19" s="38">
        <v>93.24055666003976</v>
      </c>
      <c r="E19" s="39">
        <f>'[1]1.19'!D17</f>
        <v>85.07462686567165</v>
      </c>
      <c r="F19" s="40">
        <v>83.20802005012531</v>
      </c>
      <c r="G19" s="38">
        <v>76.20481927710844</v>
      </c>
      <c r="H19" s="40">
        <v>88.53754940711462</v>
      </c>
      <c r="I19" s="59">
        <v>82.14285714285714</v>
      </c>
    </row>
    <row r="20" spans="1:9" ht="12.75">
      <c r="A20" s="36" t="s">
        <v>13</v>
      </c>
      <c r="B20" s="37">
        <v>90.92240117130308</v>
      </c>
      <c r="C20" s="38">
        <v>104.99194847020934</v>
      </c>
      <c r="D20" s="38">
        <v>91.56441717791411</v>
      </c>
      <c r="E20" s="39">
        <f>'[1]1.19'!D18</f>
        <v>88.60971524288107</v>
      </c>
      <c r="F20" s="40">
        <v>88.84688090737241</v>
      </c>
      <c r="G20" s="38">
        <v>86.17021276595744</v>
      </c>
      <c r="H20" s="40">
        <v>93.33333333333333</v>
      </c>
      <c r="I20" s="59">
        <v>94.70899470899471</v>
      </c>
    </row>
    <row r="21" spans="1:9" ht="12.75">
      <c r="A21" s="36" t="s">
        <v>14</v>
      </c>
      <c r="B21" s="37">
        <v>96.99346405228758</v>
      </c>
      <c r="C21" s="38">
        <v>87.33153638814017</v>
      </c>
      <c r="D21" s="38">
        <v>84.10493827160494</v>
      </c>
      <c r="E21" s="39">
        <f>'[1]1.19'!D19</f>
        <v>82.56880733944955</v>
      </c>
      <c r="F21" s="40">
        <v>72.66666666666667</v>
      </c>
      <c r="G21" s="38">
        <v>95.10703363914374</v>
      </c>
      <c r="H21" s="40">
        <v>74.27652733118971</v>
      </c>
      <c r="I21" s="59">
        <v>87.01298701298701</v>
      </c>
    </row>
    <row r="22" spans="1:9" ht="12.75">
      <c r="A22" s="36" t="s">
        <v>15</v>
      </c>
      <c r="B22" s="37">
        <v>90.13953488372093</v>
      </c>
      <c r="C22" s="38">
        <v>94.01444788441692</v>
      </c>
      <c r="D22" s="38">
        <v>91.32821075740945</v>
      </c>
      <c r="E22" s="39">
        <f>'[1]1.19'!D20</f>
        <v>81.73076923076923</v>
      </c>
      <c r="F22" s="40">
        <v>69.70588235294117</v>
      </c>
      <c r="G22" s="53">
        <v>100</v>
      </c>
      <c r="H22" s="40">
        <v>67.72151898734177</v>
      </c>
      <c r="I22" s="59">
        <v>95.6386292834891</v>
      </c>
    </row>
    <row r="23" spans="1:9" ht="12.75">
      <c r="A23" s="36" t="s">
        <v>16</v>
      </c>
      <c r="B23" s="37">
        <v>86.51362984218078</v>
      </c>
      <c r="C23" s="38">
        <v>155.72139303482587</v>
      </c>
      <c r="D23" s="38">
        <v>74.86687965921193</v>
      </c>
      <c r="E23" s="39">
        <f>'[1]1.19'!D21</f>
        <v>76.95590327169275</v>
      </c>
      <c r="F23" s="40">
        <v>64.51016635859519</v>
      </c>
      <c r="G23" s="38">
        <v>67.3352435530086</v>
      </c>
      <c r="H23" s="40">
        <v>77.87234042553192</v>
      </c>
      <c r="I23" s="59">
        <v>76.50273224043715</v>
      </c>
    </row>
    <row r="24" spans="1:9" ht="12.75">
      <c r="A24" s="36" t="s">
        <v>17</v>
      </c>
      <c r="B24" s="37">
        <v>89.02045209903122</v>
      </c>
      <c r="C24" s="38">
        <v>100.96735187424426</v>
      </c>
      <c r="D24" s="38">
        <v>85.50898203592814</v>
      </c>
      <c r="E24" s="39">
        <f>'[1]1.19'!D22</f>
        <v>83.05322128851542</v>
      </c>
      <c r="F24" s="40">
        <v>87.35244519392917</v>
      </c>
      <c r="G24" s="38">
        <v>84.16988416988417</v>
      </c>
      <c r="H24" s="40">
        <v>88.30275229357798</v>
      </c>
      <c r="I24" s="59">
        <v>102.07792207792208</v>
      </c>
    </row>
    <row r="25" spans="1:9" ht="12.75">
      <c r="A25" s="36" t="s">
        <v>84</v>
      </c>
      <c r="B25" s="37">
        <v>88.59556494192185</v>
      </c>
      <c r="C25" s="38">
        <v>101.01311084624554</v>
      </c>
      <c r="D25" s="38">
        <v>106.07669616519173</v>
      </c>
      <c r="E25" s="39">
        <f>'[1]1.19'!D23</f>
        <v>85.76195773081201</v>
      </c>
      <c r="F25" s="40">
        <v>23.605706874189362</v>
      </c>
      <c r="G25" s="38">
        <v>23.076923076923077</v>
      </c>
      <c r="H25" s="41" t="s">
        <v>98</v>
      </c>
      <c r="I25" s="59" t="s">
        <v>82</v>
      </c>
    </row>
    <row r="26" spans="1:9" s="1" customFormat="1" ht="25.5">
      <c r="A26" s="32" t="s">
        <v>83</v>
      </c>
      <c r="B26" s="33">
        <v>89.1621971518402</v>
      </c>
      <c r="C26" s="34">
        <v>90.28209914955403</v>
      </c>
      <c r="D26" s="34">
        <v>93.99195864445721</v>
      </c>
      <c r="E26" s="28">
        <f>'[1]1.19'!D24</f>
        <v>86.77584942556832</v>
      </c>
      <c r="F26" s="35">
        <v>72.45070422535211</v>
      </c>
      <c r="G26" s="34">
        <v>83.65085536547434</v>
      </c>
      <c r="H26" s="35">
        <v>92.98164071577969</v>
      </c>
      <c r="I26" s="58">
        <v>91.552111972007</v>
      </c>
    </row>
    <row r="27" spans="1:9" ht="12.75">
      <c r="A27" s="36" t="s">
        <v>18</v>
      </c>
      <c r="B27" s="37">
        <v>84.6590909090909</v>
      </c>
      <c r="C27" s="38">
        <v>96.97986577181209</v>
      </c>
      <c r="D27" s="38">
        <v>89.61937716262976</v>
      </c>
      <c r="E27" s="39">
        <f>'[1]1.19'!D25</f>
        <v>83.78378378378379</v>
      </c>
      <c r="F27" s="40">
        <v>82.25806451612904</v>
      </c>
      <c r="G27" s="38">
        <v>83.75350140056022</v>
      </c>
      <c r="H27" s="40">
        <v>117.3913043478261</v>
      </c>
      <c r="I27" s="59">
        <v>94.30199430199431</v>
      </c>
    </row>
    <row r="28" spans="1:9" ht="12.75">
      <c r="A28" s="36" t="s">
        <v>19</v>
      </c>
      <c r="B28" s="37">
        <v>96.17723718505647</v>
      </c>
      <c r="C28" s="38">
        <v>95.8446251129178</v>
      </c>
      <c r="D28" s="38">
        <v>94.7219604147031</v>
      </c>
      <c r="E28" s="39">
        <f>'[1]1.19'!D26</f>
        <v>92.636815920398</v>
      </c>
      <c r="F28" s="40">
        <v>90.54779806659506</v>
      </c>
      <c r="G28" s="38">
        <v>101.66073546856464</v>
      </c>
      <c r="H28" s="40">
        <v>93.11551925320887</v>
      </c>
      <c r="I28" s="59">
        <v>89.97493734335839</v>
      </c>
    </row>
    <row r="29" spans="1:9" ht="12.75">
      <c r="A29" s="36" t="s">
        <v>20</v>
      </c>
      <c r="B29" s="37">
        <v>84.0909090909091</v>
      </c>
      <c r="C29" s="38">
        <v>90.96525096525096</v>
      </c>
      <c r="D29" s="38">
        <v>100.33955857385399</v>
      </c>
      <c r="E29" s="39">
        <f>'[1]1.19'!D27</f>
        <v>90.69373942470389</v>
      </c>
      <c r="F29" s="40">
        <v>84.42164179104478</v>
      </c>
      <c r="G29" s="38">
        <v>85.0828729281768</v>
      </c>
      <c r="H29" s="40">
        <v>129.4805194805195</v>
      </c>
      <c r="I29" s="59">
        <v>96.79037111334003</v>
      </c>
    </row>
    <row r="30" spans="1:9" ht="12.75">
      <c r="A30" s="36" t="s">
        <v>21</v>
      </c>
      <c r="B30" s="37">
        <v>105.67375886524823</v>
      </c>
      <c r="C30" s="38">
        <v>21.476510067114095</v>
      </c>
      <c r="D30" s="38">
        <v>112.5</v>
      </c>
      <c r="E30" s="39">
        <f>'[1]1.19'!D28</f>
        <v>105.55555555555556</v>
      </c>
      <c r="F30" s="40">
        <v>86.8421052631579</v>
      </c>
      <c r="G30" s="38">
        <v>84.84848484848484</v>
      </c>
      <c r="H30" s="40">
        <v>92.85714285714286</v>
      </c>
      <c r="I30" s="59" t="s">
        <v>105</v>
      </c>
    </row>
    <row r="31" spans="1:9" ht="12.75">
      <c r="A31" s="36" t="s">
        <v>22</v>
      </c>
      <c r="B31" s="37">
        <v>90.24216524216524</v>
      </c>
      <c r="C31" s="38">
        <v>89.73954222573008</v>
      </c>
      <c r="D31" s="38">
        <v>93.57959542656113</v>
      </c>
      <c r="E31" s="39">
        <f>'[1]1.19'!D29</f>
        <v>83.64661654135338</v>
      </c>
      <c r="F31" s="40">
        <v>84.8314606741573</v>
      </c>
      <c r="G31" s="38">
        <v>93.7748344370861</v>
      </c>
      <c r="H31" s="40">
        <v>81.77966101694916</v>
      </c>
      <c r="I31" s="59">
        <v>86.01036269430051</v>
      </c>
    </row>
    <row r="32" spans="1:9" ht="12.75">
      <c r="A32" s="36" t="s">
        <v>23</v>
      </c>
      <c r="B32" s="37">
        <v>90.43381535038932</v>
      </c>
      <c r="C32" s="38">
        <v>90.03690036900369</v>
      </c>
      <c r="D32" s="38">
        <v>94.94535519125684</v>
      </c>
      <c r="E32" s="39">
        <f>'[1]1.19'!D30</f>
        <v>84.31654676258992</v>
      </c>
      <c r="F32" s="40">
        <v>77.81569965870307</v>
      </c>
      <c r="G32" s="38">
        <v>78.72807017543859</v>
      </c>
      <c r="H32" s="40">
        <v>68.52367688022284</v>
      </c>
      <c r="I32" s="59">
        <v>105.28455284552845</v>
      </c>
    </row>
    <row r="33" spans="1:9" ht="12.75">
      <c r="A33" s="36" t="s">
        <v>24</v>
      </c>
      <c r="B33" s="37">
        <v>81.55515370705244</v>
      </c>
      <c r="C33" s="38">
        <v>91.68514412416852</v>
      </c>
      <c r="D33" s="38">
        <v>90.32648125755743</v>
      </c>
      <c r="E33" s="39">
        <f>'[1]1.19'!D31</f>
        <v>94.51137884872824</v>
      </c>
      <c r="F33" s="40">
        <v>70.82152974504248</v>
      </c>
      <c r="G33" s="38">
        <v>72.8</v>
      </c>
      <c r="H33" s="40">
        <v>66.20879120879121</v>
      </c>
      <c r="I33" s="59">
        <v>110.7883817427386</v>
      </c>
    </row>
    <row r="34" spans="1:9" ht="12.75">
      <c r="A34" s="36" t="s">
        <v>25</v>
      </c>
      <c r="B34" s="37">
        <v>83.30308529945553</v>
      </c>
      <c r="C34" s="38">
        <v>87.7995642701525</v>
      </c>
      <c r="D34" s="38">
        <v>89.57816377171216</v>
      </c>
      <c r="E34" s="39">
        <f>'[1]1.19'!D32</f>
        <v>86.14958448753463</v>
      </c>
      <c r="F34" s="40">
        <v>87.78135048231512</v>
      </c>
      <c r="G34" s="38">
        <v>104.39560439560441</v>
      </c>
      <c r="H34" s="40">
        <v>87.71929824561403</v>
      </c>
      <c r="I34" s="59">
        <v>68</v>
      </c>
    </row>
    <row r="35" spans="1:9" ht="12.75">
      <c r="A35" s="36" t="s">
        <v>26</v>
      </c>
      <c r="B35" s="37">
        <v>87.94726930320151</v>
      </c>
      <c r="C35" s="38">
        <v>91.43468950749465</v>
      </c>
      <c r="D35" s="38">
        <v>91.10070257611241</v>
      </c>
      <c r="E35" s="39">
        <f>'[1]1.19'!D33</f>
        <v>80.97686375321337</v>
      </c>
      <c r="F35" s="40">
        <v>82.85714285714286</v>
      </c>
      <c r="G35" s="38">
        <v>80.45977011494253</v>
      </c>
      <c r="H35" s="40">
        <v>74.28571428571429</v>
      </c>
      <c r="I35" s="59">
        <v>76.92307692307693</v>
      </c>
    </row>
    <row r="36" spans="1:9" ht="12.75">
      <c r="A36" s="36" t="s">
        <v>27</v>
      </c>
      <c r="B36" s="37">
        <v>87.82327586206897</v>
      </c>
      <c r="C36" s="38">
        <v>85.15337423312883</v>
      </c>
      <c r="D36" s="38">
        <v>91.78674351585015</v>
      </c>
      <c r="E36" s="39">
        <f>'[1]1.19'!D34</f>
        <v>74.72527472527473</v>
      </c>
      <c r="F36" s="40">
        <v>83.40336134453781</v>
      </c>
      <c r="G36" s="38">
        <v>35.768261964735515</v>
      </c>
      <c r="H36" s="40">
        <v>67.6056338028169</v>
      </c>
      <c r="I36" s="59">
        <v>73.95833333333334</v>
      </c>
    </row>
    <row r="37" spans="1:9" ht="12.75">
      <c r="A37" s="36" t="s">
        <v>85</v>
      </c>
      <c r="B37" s="37">
        <v>95.32006455083378</v>
      </c>
      <c r="C37" s="38">
        <v>92.32505643340858</v>
      </c>
      <c r="D37" s="38">
        <v>94.62102689486552</v>
      </c>
      <c r="E37" s="39">
        <f>'[1]1.19'!D35</f>
        <v>86.62790697674419</v>
      </c>
      <c r="F37" s="40">
        <v>27.14392244593587</v>
      </c>
      <c r="G37" s="38">
        <v>77.1978021978022</v>
      </c>
      <c r="H37" s="40">
        <v>92.88256227758008</v>
      </c>
      <c r="I37" s="59">
        <v>76.24521072796935</v>
      </c>
    </row>
    <row r="38" spans="1:9" s="1" customFormat="1" ht="25.5">
      <c r="A38" s="32" t="s">
        <v>87</v>
      </c>
      <c r="B38" s="33">
        <v>105.00758725341426</v>
      </c>
      <c r="C38" s="34">
        <v>94.19900908340215</v>
      </c>
      <c r="D38" s="34">
        <v>96.99758930528162</v>
      </c>
      <c r="E38" s="28">
        <f>'[1]1.19'!D36</f>
        <v>81.99276999548125</v>
      </c>
      <c r="F38" s="31" t="s">
        <v>101</v>
      </c>
      <c r="G38" s="42">
        <v>49.96031746031746</v>
      </c>
      <c r="H38" s="31">
        <v>106.03653693407466</v>
      </c>
      <c r="I38" s="58">
        <v>85.69288389513109</v>
      </c>
    </row>
    <row r="39" spans="1:9" ht="12.75">
      <c r="A39" s="36" t="s">
        <v>28</v>
      </c>
      <c r="B39" s="37">
        <v>106.5934065934066</v>
      </c>
      <c r="C39" s="38">
        <v>87.62886597938144</v>
      </c>
      <c r="D39" s="38">
        <v>95.29411764705881</v>
      </c>
      <c r="E39" s="39">
        <f>'[1]1.19'!D37</f>
        <v>87.65432098765432</v>
      </c>
      <c r="F39" s="40">
        <v>32.3943661971831</v>
      </c>
      <c r="G39" s="38">
        <v>52.17391304347826</v>
      </c>
      <c r="H39" s="40">
        <v>75</v>
      </c>
      <c r="I39" s="61">
        <v>100</v>
      </c>
    </row>
    <row r="40" spans="1:9" ht="12.75">
      <c r="A40" s="36" t="s">
        <v>29</v>
      </c>
      <c r="B40" s="37">
        <v>76.71232876712328</v>
      </c>
      <c r="C40" s="38">
        <v>73.21428571428571</v>
      </c>
      <c r="D40" s="53">
        <v>100</v>
      </c>
      <c r="E40" s="39">
        <f>'[1]1.19'!D38</f>
        <v>41.46341463414634</v>
      </c>
      <c r="F40" s="40" t="s">
        <v>82</v>
      </c>
      <c r="G40" s="38" t="s">
        <v>98</v>
      </c>
      <c r="H40" s="43" t="s">
        <v>98</v>
      </c>
      <c r="I40" s="59" t="s">
        <v>82</v>
      </c>
    </row>
    <row r="41" spans="1:9" ht="12.75">
      <c r="A41" s="36" t="s">
        <v>95</v>
      </c>
      <c r="B41" s="37" t="s">
        <v>94</v>
      </c>
      <c r="C41" s="38" t="s">
        <v>94</v>
      </c>
      <c r="D41" s="38" t="s">
        <v>94</v>
      </c>
      <c r="E41" s="38" t="s">
        <v>94</v>
      </c>
      <c r="F41" s="40" t="s">
        <v>82</v>
      </c>
      <c r="G41" s="38">
        <v>30.575539568345324</v>
      </c>
      <c r="H41" s="43" t="s">
        <v>106</v>
      </c>
      <c r="I41" s="59">
        <v>111.4814814814815</v>
      </c>
    </row>
    <row r="42" spans="1:9" ht="12.75">
      <c r="A42" s="36" t="s">
        <v>30</v>
      </c>
      <c r="B42" s="37">
        <v>102.17238962859145</v>
      </c>
      <c r="C42" s="38">
        <v>88.27160493827161</v>
      </c>
      <c r="D42" s="38">
        <v>98.29059829059828</v>
      </c>
      <c r="E42" s="39">
        <f>'[1]1.19'!D39</f>
        <v>68.06324110671936</v>
      </c>
      <c r="F42" s="40">
        <v>42.857142857142854</v>
      </c>
      <c r="G42" s="38">
        <v>56.91056910569105</v>
      </c>
      <c r="H42" s="40">
        <v>81.42857142857143</v>
      </c>
      <c r="I42" s="59">
        <v>76.60818713450293</v>
      </c>
    </row>
    <row r="43" spans="1:9" ht="12.75">
      <c r="A43" s="36" t="s">
        <v>31</v>
      </c>
      <c r="B43" s="37">
        <v>350.65502183406113</v>
      </c>
      <c r="C43" s="38">
        <v>97.01120797011208</v>
      </c>
      <c r="D43" s="37">
        <v>96.02053915275995</v>
      </c>
      <c r="E43" s="39">
        <f>'[1]1.19'!D40</f>
        <v>83.42245989304813</v>
      </c>
      <c r="F43" s="40">
        <v>71.7948717948718</v>
      </c>
      <c r="G43" s="38">
        <v>52.67857142857143</v>
      </c>
      <c r="H43" s="40">
        <v>148.3050847457627</v>
      </c>
      <c r="I43" s="59">
        <v>87.14285714285714</v>
      </c>
    </row>
    <row r="44" spans="1:9" ht="12.75">
      <c r="A44" s="36" t="s">
        <v>32</v>
      </c>
      <c r="B44" s="37">
        <v>93.17032040472175</v>
      </c>
      <c r="C44" s="38">
        <v>97.1945701357466</v>
      </c>
      <c r="D44" s="37">
        <v>94.78584729981378</v>
      </c>
      <c r="E44" s="37">
        <f>'[1]1.19'!D41</f>
        <v>88.21218074656188</v>
      </c>
      <c r="F44" s="44">
        <v>60.69042316258352</v>
      </c>
      <c r="G44" s="38">
        <v>33.76146788990826</v>
      </c>
      <c r="H44" s="40">
        <v>67.3913043478261</v>
      </c>
      <c r="I44" s="59">
        <v>80.64516129032258</v>
      </c>
    </row>
    <row r="45" spans="1:9" ht="12.75">
      <c r="A45" s="36" t="s">
        <v>33</v>
      </c>
      <c r="B45" s="37">
        <v>96.99853587115666</v>
      </c>
      <c r="C45" s="38">
        <v>97.88679245283018</v>
      </c>
      <c r="D45" s="37">
        <v>98.14957594448728</v>
      </c>
      <c r="E45" s="37">
        <f>'[1]1.19'!D42</f>
        <v>90.96622152395916</v>
      </c>
      <c r="F45" s="38">
        <v>69.43005181347151</v>
      </c>
      <c r="G45" s="37">
        <v>61.442786069651746</v>
      </c>
      <c r="H45" s="44">
        <v>77.32793522267207</v>
      </c>
      <c r="I45" s="59">
        <v>72.5130890052356</v>
      </c>
    </row>
    <row r="46" spans="1:9" ht="12.75">
      <c r="A46" s="36" t="s">
        <v>96</v>
      </c>
      <c r="B46" s="37" t="s">
        <v>94</v>
      </c>
      <c r="C46" s="38" t="s">
        <v>94</v>
      </c>
      <c r="D46" s="37" t="s">
        <v>94</v>
      </c>
      <c r="E46" s="37" t="s">
        <v>94</v>
      </c>
      <c r="F46" s="38" t="s">
        <v>82</v>
      </c>
      <c r="G46" s="37">
        <v>71.69811320754717</v>
      </c>
      <c r="H46" s="44">
        <v>76.31578947368422</v>
      </c>
      <c r="I46" s="59">
        <v>72.41379310344827</v>
      </c>
    </row>
    <row r="47" spans="1:9" s="1" customFormat="1" ht="25.5">
      <c r="A47" s="32" t="s">
        <v>88</v>
      </c>
      <c r="B47" s="33">
        <v>91.54757043691303</v>
      </c>
      <c r="C47" s="34">
        <v>98.17127564674398</v>
      </c>
      <c r="D47" s="33">
        <v>95.77464788732394</v>
      </c>
      <c r="E47" s="28">
        <f>'[1]1.19'!D88</f>
        <v>87.4762808349146</v>
      </c>
      <c r="F47" s="35">
        <v>74.72885032537961</v>
      </c>
      <c r="G47" s="34">
        <v>87.80841799709724</v>
      </c>
      <c r="H47" s="35">
        <v>93.38842975206612</v>
      </c>
      <c r="I47" s="58">
        <v>86.3716814159292</v>
      </c>
    </row>
    <row r="48" spans="1:9" ht="12.75">
      <c r="A48" s="36" t="s">
        <v>75</v>
      </c>
      <c r="B48" s="37">
        <v>96.74134419551935</v>
      </c>
      <c r="C48" s="37">
        <v>99.57894736842105</v>
      </c>
      <c r="D48" s="38">
        <v>96.82875264270614</v>
      </c>
      <c r="E48" s="39">
        <f>'[1]1.19'!D89</f>
        <v>88.8646288209607</v>
      </c>
      <c r="F48" s="40">
        <v>46.43734643734644</v>
      </c>
      <c r="G48" s="38">
        <v>84.12698412698413</v>
      </c>
      <c r="H48" s="40">
        <v>88.67924528301887</v>
      </c>
      <c r="I48" s="59">
        <v>95.74468085106383</v>
      </c>
    </row>
    <row r="49" spans="1:9" ht="12.75">
      <c r="A49" s="36" t="s">
        <v>76</v>
      </c>
      <c r="B49" s="45" t="s">
        <v>82</v>
      </c>
      <c r="C49" s="46" t="s">
        <v>82</v>
      </c>
      <c r="D49" s="46" t="s">
        <v>82</v>
      </c>
      <c r="E49" s="39" t="s">
        <v>82</v>
      </c>
      <c r="F49" s="40" t="s">
        <v>82</v>
      </c>
      <c r="G49" s="38" t="s">
        <v>98</v>
      </c>
      <c r="H49" s="40" t="s">
        <v>98</v>
      </c>
      <c r="I49" s="59" t="s">
        <v>82</v>
      </c>
    </row>
    <row r="50" spans="1:9" ht="12.75">
      <c r="A50" s="36" t="s">
        <v>77</v>
      </c>
      <c r="B50" s="37">
        <v>104.81927710843372</v>
      </c>
      <c r="C50" s="38">
        <v>98.08429118773945</v>
      </c>
      <c r="D50" s="38">
        <v>103.515625</v>
      </c>
      <c r="E50" s="39">
        <f>'[1]1.19'!D91</f>
        <v>84.15094339622642</v>
      </c>
      <c r="F50" s="40">
        <v>52.46636771300448</v>
      </c>
      <c r="G50" s="38">
        <v>89.74358974358975</v>
      </c>
      <c r="H50" s="40">
        <v>137.14285714285714</v>
      </c>
      <c r="I50" s="59">
        <v>72.22222222222221</v>
      </c>
    </row>
    <row r="51" spans="1:9" ht="12.75">
      <c r="A51" s="36" t="s">
        <v>78</v>
      </c>
      <c r="B51" s="54">
        <v>100</v>
      </c>
      <c r="C51" s="38">
        <v>89.23076923076924</v>
      </c>
      <c r="D51" s="53">
        <v>100</v>
      </c>
      <c r="E51" s="39">
        <f>'[1]1.19'!D92</f>
        <v>91.37931034482759</v>
      </c>
      <c r="F51" s="40">
        <v>111.32075471698113</v>
      </c>
      <c r="G51" s="38">
        <v>98.30508474576271</v>
      </c>
      <c r="H51" s="40">
        <v>93.10344827586206</v>
      </c>
      <c r="I51" s="61">
        <v>100</v>
      </c>
    </row>
    <row r="52" spans="1:9" ht="16.5" customHeight="1">
      <c r="A52" s="36" t="s">
        <v>79</v>
      </c>
      <c r="B52" s="37">
        <v>85.47486033519553</v>
      </c>
      <c r="C52" s="38">
        <v>121.56862745098039</v>
      </c>
      <c r="D52" s="38">
        <v>94.08602150537635</v>
      </c>
      <c r="E52" s="39">
        <f>'[1]1.19'!D93</f>
        <v>97.14285714285714</v>
      </c>
      <c r="F52" s="40">
        <v>79.41176470588235</v>
      </c>
      <c r="G52" s="38">
        <v>101.48148148148148</v>
      </c>
      <c r="H52" s="40">
        <v>67.15328467153284</v>
      </c>
      <c r="I52" s="59">
        <v>95.65217391304348</v>
      </c>
    </row>
    <row r="53" spans="1:9" ht="12.75">
      <c r="A53" s="36" t="s">
        <v>80</v>
      </c>
      <c r="B53" s="37">
        <v>41.37931034482759</v>
      </c>
      <c r="C53" s="38">
        <v>350</v>
      </c>
      <c r="D53" s="38">
        <v>83.33333333333334</v>
      </c>
      <c r="E53" s="55">
        <f>'[1]1.19'!D94</f>
        <v>100</v>
      </c>
      <c r="F53" s="56">
        <v>100</v>
      </c>
      <c r="G53" s="38">
        <v>31.428571428571427</v>
      </c>
      <c r="H53" s="40">
        <v>127.27272727272727</v>
      </c>
      <c r="I53" s="59" t="s">
        <v>82</v>
      </c>
    </row>
    <row r="54" spans="1:9" ht="12.75">
      <c r="A54" s="36" t="s">
        <v>81</v>
      </c>
      <c r="B54" s="37">
        <v>92.39681390296887</v>
      </c>
      <c r="C54" s="38">
        <v>92.94670846394985</v>
      </c>
      <c r="D54" s="38">
        <v>94.18212478920742</v>
      </c>
      <c r="E54" s="39">
        <f>'[1]1.19'!D95</f>
        <v>85.5863921217547</v>
      </c>
      <c r="F54" s="40">
        <v>88.17991631799164</v>
      </c>
      <c r="G54" s="38">
        <v>87.78173190984579</v>
      </c>
      <c r="H54" s="40">
        <v>92.56756756756756</v>
      </c>
      <c r="I54" s="59">
        <v>86.86131386861314</v>
      </c>
    </row>
    <row r="55" spans="1:9" s="1" customFormat="1" ht="25.5">
      <c r="A55" s="32" t="s">
        <v>89</v>
      </c>
      <c r="B55" s="33">
        <v>93.58098284384995</v>
      </c>
      <c r="C55" s="34">
        <v>94.95067194904064</v>
      </c>
      <c r="D55" s="34">
        <v>94.00310889307045</v>
      </c>
      <c r="E55" s="28">
        <f>'[1]1.19'!D43</f>
        <v>87.763272410792</v>
      </c>
      <c r="F55" s="35">
        <v>81.10868702895677</v>
      </c>
      <c r="G55" s="34">
        <v>70.16750213962587</v>
      </c>
      <c r="H55" s="35">
        <v>87.38456177034325</v>
      </c>
      <c r="I55" s="58">
        <v>89.65104685942174</v>
      </c>
    </row>
    <row r="56" spans="1:9" ht="12.75">
      <c r="A56" s="36" t="s">
        <v>34</v>
      </c>
      <c r="B56" s="37">
        <v>101.19521912350598</v>
      </c>
      <c r="C56" s="38">
        <v>107.59280089988752</v>
      </c>
      <c r="D56" s="38">
        <v>98.11813904861474</v>
      </c>
      <c r="E56" s="39">
        <f>'[1]1.19'!D44</f>
        <v>96.1640916355887</v>
      </c>
      <c r="F56" s="40">
        <v>87.09141274238227</v>
      </c>
      <c r="G56" s="38">
        <v>37.913486005089055</v>
      </c>
      <c r="H56" s="40">
        <v>87.58389261744966</v>
      </c>
      <c r="I56" s="59">
        <v>96.16858237547893</v>
      </c>
    </row>
    <row r="57" spans="1:9" ht="12.75">
      <c r="A57" s="36" t="s">
        <v>35</v>
      </c>
      <c r="B57" s="37">
        <v>93.52331606217616</v>
      </c>
      <c r="C57" s="38">
        <v>101.66204986149584</v>
      </c>
      <c r="D57" s="38">
        <v>102.45231607629428</v>
      </c>
      <c r="E57" s="39">
        <f>'[1]1.19'!D45</f>
        <v>85.1063829787234</v>
      </c>
      <c r="F57" s="40">
        <v>80.9375</v>
      </c>
      <c r="G57" s="38">
        <v>80.3088803088803</v>
      </c>
      <c r="H57" s="40">
        <v>76.92307692307693</v>
      </c>
      <c r="I57" s="59">
        <v>95.625</v>
      </c>
    </row>
    <row r="58" spans="1:9" ht="12.75">
      <c r="A58" s="36" t="s">
        <v>36</v>
      </c>
      <c r="B58" s="37">
        <v>90.83969465648855</v>
      </c>
      <c r="C58" s="38">
        <v>87.95518207282913</v>
      </c>
      <c r="D58" s="38">
        <v>98.40764331210191</v>
      </c>
      <c r="E58" s="39">
        <f>'[1]1.19'!D46</f>
        <v>92.88025889967638</v>
      </c>
      <c r="F58" s="40">
        <v>80.48780487804879</v>
      </c>
      <c r="G58" s="38">
        <v>84.84848484848484</v>
      </c>
      <c r="H58" s="40">
        <v>85.20408163265306</v>
      </c>
      <c r="I58" s="59">
        <v>80.23952095808383</v>
      </c>
    </row>
    <row r="59" spans="1:9" ht="12.75">
      <c r="A59" s="36" t="s">
        <v>37</v>
      </c>
      <c r="B59" s="37">
        <v>96.7785234899329</v>
      </c>
      <c r="C59" s="38">
        <v>88.2108183079057</v>
      </c>
      <c r="D59" s="38">
        <v>93.39622641509435</v>
      </c>
      <c r="E59" s="39">
        <f>'[1]1.19'!D47</f>
        <v>83.83838383838383</v>
      </c>
      <c r="F59" s="40">
        <v>66.66666666666666</v>
      </c>
      <c r="G59" s="38">
        <v>85.2409638554217</v>
      </c>
      <c r="H59" s="40">
        <v>106.00706713780919</v>
      </c>
      <c r="I59" s="59">
        <v>95</v>
      </c>
    </row>
    <row r="60" spans="1:9" ht="12.75">
      <c r="A60" s="36" t="s">
        <v>38</v>
      </c>
      <c r="B60" s="37">
        <v>93.92123287671232</v>
      </c>
      <c r="C60" s="38">
        <v>95.25979945305379</v>
      </c>
      <c r="D60" s="38">
        <v>96.84210526315789</v>
      </c>
      <c r="E60" s="39">
        <f>'[1]1.19'!D48</f>
        <v>93.57707509881423</v>
      </c>
      <c r="F60" s="40">
        <v>80.35902851108764</v>
      </c>
      <c r="G60" s="38">
        <v>83.44283837056504</v>
      </c>
      <c r="H60" s="40">
        <v>106.45669291338582</v>
      </c>
      <c r="I60" s="59">
        <v>89.94082840236686</v>
      </c>
    </row>
    <row r="61" spans="1:9" ht="12.75">
      <c r="A61" s="36" t="s">
        <v>39</v>
      </c>
      <c r="B61" s="37">
        <v>81.26801152737752</v>
      </c>
      <c r="C61" s="38">
        <v>84.75177304964538</v>
      </c>
      <c r="D61" s="38">
        <v>79.49790794979079</v>
      </c>
      <c r="E61" s="39">
        <f>'[1]1.19'!D49</f>
        <v>62.63157894736842</v>
      </c>
      <c r="F61" s="40">
        <v>51.26050420168067</v>
      </c>
      <c r="G61" s="38">
        <v>68.85245901639344</v>
      </c>
      <c r="H61" s="40">
        <v>88.09523809523809</v>
      </c>
      <c r="I61" s="59">
        <v>108.10810810810811</v>
      </c>
    </row>
    <row r="62" spans="1:9" ht="12.75">
      <c r="A62" s="36" t="s">
        <v>44</v>
      </c>
      <c r="B62" s="37">
        <v>85.64049586776859</v>
      </c>
      <c r="C62" s="38">
        <v>87.81664656212304</v>
      </c>
      <c r="D62" s="38">
        <v>87.77472527472527</v>
      </c>
      <c r="E62" s="39">
        <f>'[1]1.19'!$D$54</f>
        <v>93.11424100156495</v>
      </c>
      <c r="F62" s="40">
        <v>72.94117647058823</v>
      </c>
      <c r="G62" s="38">
        <v>35.944700460829495</v>
      </c>
      <c r="H62" s="41" t="s">
        <v>98</v>
      </c>
      <c r="I62" s="59" t="s">
        <v>82</v>
      </c>
    </row>
    <row r="63" spans="1:9" ht="12.75">
      <c r="A63" s="36" t="s">
        <v>40</v>
      </c>
      <c r="B63" s="37">
        <v>93.71621621621622</v>
      </c>
      <c r="C63" s="38">
        <v>91.9971160778659</v>
      </c>
      <c r="D63" s="38">
        <v>93.41692789968651</v>
      </c>
      <c r="E63" s="39">
        <f>'[1]1.19'!D50</f>
        <v>87.66778523489933</v>
      </c>
      <c r="F63" s="40">
        <v>88.22966507177034</v>
      </c>
      <c r="G63" s="38">
        <v>81.12798264642083</v>
      </c>
      <c r="H63" s="40">
        <v>93.04812834224599</v>
      </c>
      <c r="I63" s="59">
        <v>92.09770114942529</v>
      </c>
    </row>
    <row r="64" spans="1:9" ht="12.75">
      <c r="A64" s="36" t="s">
        <v>41</v>
      </c>
      <c r="B64" s="37">
        <v>93.68213228035538</v>
      </c>
      <c r="C64" s="38">
        <v>91.93888303477344</v>
      </c>
      <c r="D64" s="38">
        <v>91.86246418338109</v>
      </c>
      <c r="E64" s="39">
        <f>'[1]1.19'!D51</f>
        <v>82.84466625077978</v>
      </c>
      <c r="F64" s="40">
        <v>78.01204819277109</v>
      </c>
      <c r="G64" s="38">
        <v>80.3088803088803</v>
      </c>
      <c r="H64" s="40">
        <v>85.9375</v>
      </c>
      <c r="I64" s="59">
        <v>90.62937062937063</v>
      </c>
    </row>
    <row r="65" spans="1:9" ht="12.75">
      <c r="A65" s="36" t="s">
        <v>42</v>
      </c>
      <c r="B65" s="37">
        <v>97.0232558139535</v>
      </c>
      <c r="C65" s="38">
        <v>96.2607861936721</v>
      </c>
      <c r="D65" s="38">
        <v>100.79681274900398</v>
      </c>
      <c r="E65" s="39">
        <f>'[1]1.19'!D52</f>
        <v>91.699604743083</v>
      </c>
      <c r="F65" s="40">
        <v>92.78017241379311</v>
      </c>
      <c r="G65" s="38">
        <v>80.95238095238095</v>
      </c>
      <c r="H65" s="40">
        <v>87.8048780487805</v>
      </c>
      <c r="I65" s="59">
        <v>90.19607843137256</v>
      </c>
    </row>
    <row r="66" spans="1:9" ht="12.75">
      <c r="A66" s="36" t="s">
        <v>43</v>
      </c>
      <c r="B66" s="37">
        <v>79.89949748743719</v>
      </c>
      <c r="C66" s="38">
        <v>123.27044025157232</v>
      </c>
      <c r="D66" s="38">
        <v>86.73469387755102</v>
      </c>
      <c r="E66" s="39">
        <f>'[1]1.19'!D53</f>
        <v>64.70588235294117</v>
      </c>
      <c r="F66" s="40">
        <v>92.72727272727272</v>
      </c>
      <c r="G66" s="38">
        <v>84.31372549019608</v>
      </c>
      <c r="H66" s="40">
        <v>75.5813953488372</v>
      </c>
      <c r="I66" s="59">
        <v>116.92307692307693</v>
      </c>
    </row>
    <row r="67" spans="1:9" ht="12.75">
      <c r="A67" s="36" t="s">
        <v>45</v>
      </c>
      <c r="B67" s="37">
        <v>91.0360884749709</v>
      </c>
      <c r="C67" s="38">
        <v>99.10485933503837</v>
      </c>
      <c r="D67" s="38">
        <v>100.25806451612904</v>
      </c>
      <c r="E67" s="39">
        <f>'[1]1.19'!D55</f>
        <v>81.72458172458172</v>
      </c>
      <c r="F67" s="40">
        <v>77.48031496062993</v>
      </c>
      <c r="G67" s="38">
        <v>85.36585365853658</v>
      </c>
      <c r="H67" s="40">
        <v>76.66666666666667</v>
      </c>
      <c r="I67" s="59">
        <v>76.08695652173914</v>
      </c>
    </row>
    <row r="68" spans="1:9" ht="12.75">
      <c r="A68" s="36" t="s">
        <v>46</v>
      </c>
      <c r="B68" s="37">
        <v>90.6480117820324</v>
      </c>
      <c r="C68" s="38">
        <v>90.089358245329</v>
      </c>
      <c r="D68" s="38">
        <v>86.20378719567178</v>
      </c>
      <c r="E68" s="39">
        <f>'[1]1.19'!D56</f>
        <v>78.97489539748955</v>
      </c>
      <c r="F68" s="40">
        <v>69.5364238410596</v>
      </c>
      <c r="G68" s="38">
        <v>73.33333333333333</v>
      </c>
      <c r="H68" s="40">
        <v>97.66233766233766</v>
      </c>
      <c r="I68" s="59">
        <v>83.51063829787235</v>
      </c>
    </row>
    <row r="69" spans="1:9" ht="12.75">
      <c r="A69" s="47" t="s">
        <v>47</v>
      </c>
      <c r="B69" s="48">
        <v>95.27638190954774</v>
      </c>
      <c r="C69" s="49">
        <v>92.40506329113924</v>
      </c>
      <c r="D69" s="49">
        <v>89.38356164383562</v>
      </c>
      <c r="E69" s="50">
        <f>'[1]1.19'!D57</f>
        <v>90.9323116219668</v>
      </c>
      <c r="F69" s="51">
        <v>83.00561797752809</v>
      </c>
      <c r="G69" s="49">
        <v>76.98815566835871</v>
      </c>
      <c r="H69" s="51">
        <v>80.65934065934066</v>
      </c>
      <c r="I69" s="60">
        <v>81.19891008174388</v>
      </c>
    </row>
    <row r="70" spans="1:9" s="1" customFormat="1" ht="25.5">
      <c r="A70" s="32" t="s">
        <v>90</v>
      </c>
      <c r="B70" s="33">
        <v>96.15712027240666</v>
      </c>
      <c r="C70" s="34">
        <v>97.24294928544327</v>
      </c>
      <c r="D70" s="34">
        <v>94.25152815710756</v>
      </c>
      <c r="E70" s="28">
        <f>'[1]1.19'!D58</f>
        <v>85.98040568511108</v>
      </c>
      <c r="F70" s="35">
        <v>82.66730861819933</v>
      </c>
      <c r="G70" s="34">
        <v>83.45952242283052</v>
      </c>
      <c r="H70" s="35">
        <v>64.17771574784834</v>
      </c>
      <c r="I70" s="58">
        <v>84.88582819862269</v>
      </c>
    </row>
    <row r="71" spans="1:9" ht="12.75">
      <c r="A71" s="36" t="s">
        <v>48</v>
      </c>
      <c r="B71" s="37">
        <v>94.6949602122016</v>
      </c>
      <c r="C71" s="38">
        <v>101.68067226890756</v>
      </c>
      <c r="D71" s="38">
        <v>91.59779614325069</v>
      </c>
      <c r="E71" s="39">
        <f>'[1]1.19'!D59</f>
        <v>78.34586466165413</v>
      </c>
      <c r="F71" s="40">
        <v>67.94625719769674</v>
      </c>
      <c r="G71" s="38">
        <v>86.7231638418079</v>
      </c>
      <c r="H71" s="40">
        <v>120.84690553745929</v>
      </c>
      <c r="I71" s="59">
        <v>102.15633423180593</v>
      </c>
    </row>
    <row r="72" spans="1:9" ht="12.75">
      <c r="A72" s="36" t="s">
        <v>49</v>
      </c>
      <c r="B72" s="37">
        <v>95.57625145518044</v>
      </c>
      <c r="C72" s="38">
        <v>92.32643118148599</v>
      </c>
      <c r="D72" s="38">
        <v>89.21503957783641</v>
      </c>
      <c r="E72" s="39">
        <f>'[1]1.19'!D60</f>
        <v>85.4713493530499</v>
      </c>
      <c r="F72" s="40">
        <v>80.32006920415225</v>
      </c>
      <c r="G72" s="38">
        <v>79.80613893376413</v>
      </c>
      <c r="H72" s="40">
        <v>18.75843454790823</v>
      </c>
      <c r="I72" s="59">
        <v>99.28057553956835</v>
      </c>
    </row>
    <row r="73" spans="1:9" ht="12.75">
      <c r="A73" s="36" t="s">
        <v>50</v>
      </c>
      <c r="B73" s="37">
        <v>78.45804988662131</v>
      </c>
      <c r="C73" s="38">
        <v>76.58959537572254</v>
      </c>
      <c r="D73" s="38">
        <v>73.9622641509434</v>
      </c>
      <c r="E73" s="39">
        <f>'[1]1.19'!D61</f>
        <v>83.6734693877551</v>
      </c>
      <c r="F73" s="40">
        <v>78.65853658536585</v>
      </c>
      <c r="G73" s="38">
        <v>56.58914728682171</v>
      </c>
      <c r="H73" s="40">
        <v>73.97260273972603</v>
      </c>
      <c r="I73" s="59">
        <v>50</v>
      </c>
    </row>
    <row r="74" spans="1:9" ht="14.25" customHeight="1">
      <c r="A74" s="36" t="s">
        <v>51</v>
      </c>
      <c r="B74" s="37">
        <v>74.65181058495823</v>
      </c>
      <c r="C74" s="38">
        <v>152.23880597014926</v>
      </c>
      <c r="D74" s="38">
        <v>86.27450980392157</v>
      </c>
      <c r="E74" s="39">
        <f>'[1]1.19'!D62</f>
        <v>80.11363636363636</v>
      </c>
      <c r="F74" s="40">
        <v>54.60992907801418</v>
      </c>
      <c r="G74" s="38">
        <v>42.2077922077922</v>
      </c>
      <c r="H74" s="40">
        <v>86.15384615384616</v>
      </c>
      <c r="I74" s="59">
        <v>57.14285714285714</v>
      </c>
    </row>
    <row r="75" spans="1:9" ht="12.75" customHeight="1">
      <c r="A75" s="36" t="s">
        <v>52</v>
      </c>
      <c r="B75" s="37">
        <v>88.13056379821958</v>
      </c>
      <c r="C75" s="38">
        <v>103.03030303030303</v>
      </c>
      <c r="D75" s="38">
        <v>95.09803921568627</v>
      </c>
      <c r="E75" s="39">
        <f>'[1]1.19'!D63</f>
        <v>79.38144329896907</v>
      </c>
      <c r="F75" s="40">
        <v>62.33766233766234</v>
      </c>
      <c r="G75" s="38">
        <v>70.13888888888889</v>
      </c>
      <c r="H75" s="40">
        <v>92.07920792079209</v>
      </c>
      <c r="I75" s="59">
        <v>74.19354838709677</v>
      </c>
    </row>
    <row r="76" spans="1:9" ht="12.75">
      <c r="A76" s="36" t="s">
        <v>53</v>
      </c>
      <c r="B76" s="37">
        <v>103.52209944751381</v>
      </c>
      <c r="C76" s="38">
        <v>98.46564376250834</v>
      </c>
      <c r="D76" s="38">
        <v>102.91327913279133</v>
      </c>
      <c r="E76" s="39">
        <f>'[1]1.19'!D64</f>
        <v>89.56550362080316</v>
      </c>
      <c r="F76" s="40">
        <v>92.35575156192576</v>
      </c>
      <c r="G76" s="38">
        <v>90.37007560684441</v>
      </c>
      <c r="H76" s="40">
        <v>83.97181858212241</v>
      </c>
      <c r="I76" s="59">
        <v>81.75144205558469</v>
      </c>
    </row>
    <row r="77" spans="1:9" s="1" customFormat="1" ht="25.5">
      <c r="A77" s="32" t="s">
        <v>91</v>
      </c>
      <c r="B77" s="33">
        <v>95.72251997168571</v>
      </c>
      <c r="C77" s="34">
        <v>97.76568772448763</v>
      </c>
      <c r="D77" s="34">
        <v>95.46707007401804</v>
      </c>
      <c r="E77" s="28">
        <f>'[1]1.19'!D65</f>
        <v>88.30220713073005</v>
      </c>
      <c r="F77" s="35">
        <v>79.01044670896621</v>
      </c>
      <c r="G77" s="34">
        <v>73.73458792991563</v>
      </c>
      <c r="H77" s="35">
        <v>89.38393839383937</v>
      </c>
      <c r="I77" s="58">
        <v>84.24615384615385</v>
      </c>
    </row>
    <row r="78" spans="1:9" ht="12.75">
      <c r="A78" s="36" t="s">
        <v>54</v>
      </c>
      <c r="B78" s="37">
        <v>95.94594594594594</v>
      </c>
      <c r="C78" s="38">
        <v>95.77464788732394</v>
      </c>
      <c r="D78" s="38">
        <v>99.50980392156863</v>
      </c>
      <c r="E78" s="39">
        <f>'[1]1.19'!D66</f>
        <v>73.39901477832512</v>
      </c>
      <c r="F78" s="40">
        <v>86.57718120805369</v>
      </c>
      <c r="G78" s="38">
        <v>127.13178294573643</v>
      </c>
      <c r="H78" s="40">
        <v>106.09756097560977</v>
      </c>
      <c r="I78" s="59">
        <v>83.9080459770115</v>
      </c>
    </row>
    <row r="79" spans="1:9" ht="12.75">
      <c r="A79" s="36" t="s">
        <v>55</v>
      </c>
      <c r="B79" s="37">
        <v>70.88122605363985</v>
      </c>
      <c r="C79" s="38">
        <v>94.86486486486486</v>
      </c>
      <c r="D79" s="38">
        <v>101.99430199430199</v>
      </c>
      <c r="E79" s="39">
        <f>'[1]1.19'!D67</f>
        <v>113.12849162011173</v>
      </c>
      <c r="F79" s="40">
        <v>83.7037037037037</v>
      </c>
      <c r="G79" s="38">
        <v>74.04129793510324</v>
      </c>
      <c r="H79" s="40">
        <v>127.88844621513944</v>
      </c>
      <c r="I79" s="59">
        <v>99.06542056074767</v>
      </c>
    </row>
    <row r="80" spans="1:9" ht="12.75">
      <c r="A80" s="36" t="s">
        <v>56</v>
      </c>
      <c r="B80" s="37">
        <v>36.08695652173913</v>
      </c>
      <c r="C80" s="38">
        <v>348.1927710843374</v>
      </c>
      <c r="D80" s="38">
        <v>104.84429065743946</v>
      </c>
      <c r="E80" s="39">
        <f>'[1]1.19'!D68</f>
        <v>93.72937293729373</v>
      </c>
      <c r="F80" s="40">
        <v>61.97183098591549</v>
      </c>
      <c r="G80" s="38">
        <v>99.43181818181817</v>
      </c>
      <c r="H80" s="40">
        <v>29.142857142857142</v>
      </c>
      <c r="I80" s="61">
        <v>100</v>
      </c>
    </row>
    <row r="81" spans="1:9" ht="12.75">
      <c r="A81" s="36" t="s">
        <v>57</v>
      </c>
      <c r="B81" s="37">
        <v>86.00682593856655</v>
      </c>
      <c r="C81" s="38">
        <v>94.84126984126983</v>
      </c>
      <c r="D81" s="38">
        <v>94.97907949790795</v>
      </c>
      <c r="E81" s="39">
        <f>'[1]1.19'!D69</f>
        <v>86.78414096916299</v>
      </c>
      <c r="F81" s="40">
        <v>70.05076142131979</v>
      </c>
      <c r="G81" s="38">
        <v>103.6231884057971</v>
      </c>
      <c r="H81" s="40">
        <v>69.93006993006993</v>
      </c>
      <c r="I81" s="59">
        <v>82</v>
      </c>
    </row>
    <row r="82" spans="1:9" ht="12.75">
      <c r="A82" s="36" t="s">
        <v>58</v>
      </c>
      <c r="B82" s="37">
        <v>93.31550802139037</v>
      </c>
      <c r="C82" s="38">
        <v>91.6189111747851</v>
      </c>
      <c r="D82" s="38">
        <v>82.72087568412823</v>
      </c>
      <c r="E82" s="39">
        <f>'[1]1.19'!D70</f>
        <v>84.68809073724007</v>
      </c>
      <c r="F82" s="40">
        <v>87.5</v>
      </c>
      <c r="G82" s="38">
        <v>90.3061224489796</v>
      </c>
      <c r="H82" s="40">
        <v>100.42372881355932</v>
      </c>
      <c r="I82" s="59">
        <v>86.63853727144867</v>
      </c>
    </row>
    <row r="83" spans="1:9" ht="12.75">
      <c r="A83" s="36" t="s">
        <v>65</v>
      </c>
      <c r="B83" s="37">
        <v>96.12581511315689</v>
      </c>
      <c r="C83" s="38">
        <v>95.88986432561852</v>
      </c>
      <c r="D83" s="38">
        <v>95.13108614232209</v>
      </c>
      <c r="E83" s="39">
        <f>'[1]1.19'!$D$77</f>
        <v>90.28871391076116</v>
      </c>
      <c r="F83" s="40">
        <v>90.16472868217055</v>
      </c>
      <c r="G83" s="38">
        <v>83.87963460505105</v>
      </c>
      <c r="H83" s="40">
        <v>97.50160153747598</v>
      </c>
      <c r="I83" s="59">
        <v>87.05650459921156</v>
      </c>
    </row>
    <row r="84" spans="1:9" ht="12.75">
      <c r="A84" s="36" t="s">
        <v>59</v>
      </c>
      <c r="B84" s="37">
        <v>97.63341067285383</v>
      </c>
      <c r="C84" s="38">
        <v>97.00570342205323</v>
      </c>
      <c r="D84" s="38">
        <v>96.12934835864773</v>
      </c>
      <c r="E84" s="39">
        <f>'[1]1.19'!D71</f>
        <v>93.06829765545362</v>
      </c>
      <c r="F84" s="40">
        <v>94.85213581599123</v>
      </c>
      <c r="G84" s="38">
        <v>92.60969976905312</v>
      </c>
      <c r="H84" s="40">
        <v>95.88528678304239</v>
      </c>
      <c r="I84" s="59">
        <v>81.66449934980494</v>
      </c>
    </row>
    <row r="85" spans="1:9" ht="12.75">
      <c r="A85" s="36" t="s">
        <v>60</v>
      </c>
      <c r="B85" s="37">
        <v>97.63298549249173</v>
      </c>
      <c r="C85" s="38">
        <v>99.27007299270073</v>
      </c>
      <c r="D85" s="38">
        <v>95.77205882352942</v>
      </c>
      <c r="E85" s="39">
        <f>'[1]1.19'!D72</f>
        <v>91.82890046613656</v>
      </c>
      <c r="F85" s="40">
        <v>82.05434458047178</v>
      </c>
      <c r="G85" s="38">
        <v>44.75982532751092</v>
      </c>
      <c r="H85" s="40">
        <v>75.44715447154472</v>
      </c>
      <c r="I85" s="59">
        <v>72.30603448275862</v>
      </c>
    </row>
    <row r="86" spans="1:9" ht="12.75">
      <c r="A86" s="36" t="s">
        <v>61</v>
      </c>
      <c r="B86" s="37">
        <v>100.80998248686515</v>
      </c>
      <c r="C86" s="38">
        <v>96.06948968512486</v>
      </c>
      <c r="D86" s="38">
        <v>98.71157323688969</v>
      </c>
      <c r="E86" s="39">
        <f>'[1]1.19'!D73</f>
        <v>87.29104648500115</v>
      </c>
      <c r="F86" s="40">
        <v>68.36306400839455</v>
      </c>
      <c r="G86" s="38">
        <v>70.64466615502685</v>
      </c>
      <c r="H86" s="40">
        <v>84.89951113525258</v>
      </c>
      <c r="I86" s="59">
        <v>82.85348688419705</v>
      </c>
    </row>
    <row r="87" spans="1:9" ht="12.75">
      <c r="A87" s="36" t="s">
        <v>62</v>
      </c>
      <c r="B87" s="37">
        <v>94.16014449127032</v>
      </c>
      <c r="C87" s="38">
        <v>103.19693094629156</v>
      </c>
      <c r="D87" s="38">
        <v>97.58364312267658</v>
      </c>
      <c r="E87" s="39">
        <f>'[1]1.19'!D74</f>
        <v>79.36507936507937</v>
      </c>
      <c r="F87" s="40">
        <v>63.36000000000001</v>
      </c>
      <c r="G87" s="38">
        <v>72.85353535353535</v>
      </c>
      <c r="H87" s="40">
        <v>72.27036395147314</v>
      </c>
      <c r="I87" s="59">
        <v>86.33093525179856</v>
      </c>
    </row>
    <row r="88" spans="1:9" ht="12.75">
      <c r="A88" s="36" t="s">
        <v>63</v>
      </c>
      <c r="B88" s="37">
        <v>89.36423054070113</v>
      </c>
      <c r="C88" s="38">
        <v>85.63829787234043</v>
      </c>
      <c r="D88" s="38">
        <v>89.28571428571429</v>
      </c>
      <c r="E88" s="39">
        <f>'[1]1.19'!D75</f>
        <v>78.26086956521739</v>
      </c>
      <c r="F88" s="40">
        <v>69.88888888888889</v>
      </c>
      <c r="G88" s="38">
        <v>78.85532591414945</v>
      </c>
      <c r="H88" s="40">
        <v>86.08870967741935</v>
      </c>
      <c r="I88" s="59">
        <v>94.61358313817331</v>
      </c>
    </row>
    <row r="89" spans="1:9" ht="12.75">
      <c r="A89" s="36" t="s">
        <v>64</v>
      </c>
      <c r="B89" s="37">
        <v>121.11650485436894</v>
      </c>
      <c r="C89" s="38">
        <v>114.02805611222445</v>
      </c>
      <c r="D89" s="38">
        <v>93.84885764499121</v>
      </c>
      <c r="E89" s="39">
        <f>'[1]1.19'!D76</f>
        <v>88.20224719101124</v>
      </c>
      <c r="F89" s="40">
        <v>83.65180467091295</v>
      </c>
      <c r="G89" s="38">
        <v>86.29441624365482</v>
      </c>
      <c r="H89" s="40">
        <v>109.70588235294119</v>
      </c>
      <c r="I89" s="59">
        <v>86.05898123324397</v>
      </c>
    </row>
    <row r="90" spans="1:9" s="1" customFormat="1" ht="25.5">
      <c r="A90" s="32" t="s">
        <v>92</v>
      </c>
      <c r="B90" s="33">
        <v>93.68282780033437</v>
      </c>
      <c r="C90" s="34">
        <v>105.5704270235819</v>
      </c>
      <c r="D90" s="34">
        <v>93.31079449408357</v>
      </c>
      <c r="E90" s="28">
        <f>'[1]1.19'!D78</f>
        <v>92.45600414078675</v>
      </c>
      <c r="F90" s="35">
        <v>69.85304408677396</v>
      </c>
      <c r="G90" s="34">
        <v>96.97455419755559</v>
      </c>
      <c r="H90" s="35">
        <v>91.40495867768595</v>
      </c>
      <c r="I90" s="58">
        <v>89.80560578661844</v>
      </c>
    </row>
    <row r="91" spans="1:9" ht="12.75">
      <c r="A91" s="36" t="s">
        <v>66</v>
      </c>
      <c r="B91" s="37">
        <v>89.125</v>
      </c>
      <c r="C91" s="38">
        <v>86.39551192145862</v>
      </c>
      <c r="D91" s="38">
        <v>92.85714285714286</v>
      </c>
      <c r="E91" s="39">
        <f>'[1]1.19'!D79</f>
        <v>92.13286713286713</v>
      </c>
      <c r="F91" s="40">
        <v>91.65085388994308</v>
      </c>
      <c r="G91" s="38">
        <v>85.5072463768116</v>
      </c>
      <c r="H91" s="40">
        <v>96.61016949152543</v>
      </c>
      <c r="I91" s="59">
        <v>64.16040100250626</v>
      </c>
    </row>
    <row r="92" spans="1:9" ht="12.75">
      <c r="A92" s="36" t="s">
        <v>70</v>
      </c>
      <c r="B92" s="37">
        <v>89.67136150234741</v>
      </c>
      <c r="C92" s="38">
        <v>108.37696335078535</v>
      </c>
      <c r="D92" s="38">
        <v>81.15942028985508</v>
      </c>
      <c r="E92" s="55">
        <f>'[1]1.19'!$D$83</f>
        <v>100</v>
      </c>
      <c r="F92" s="40">
        <v>85.41666666666666</v>
      </c>
      <c r="G92" s="38">
        <v>95.81881533101046</v>
      </c>
      <c r="H92" s="40">
        <v>114.90909090909092</v>
      </c>
      <c r="I92" s="59">
        <v>81.9620253164557</v>
      </c>
    </row>
    <row r="93" spans="1:9" ht="12.75">
      <c r="A93" s="36" t="s">
        <v>67</v>
      </c>
      <c r="B93" s="37">
        <v>99.23835125448028</v>
      </c>
      <c r="C93" s="38">
        <v>98.69074492099323</v>
      </c>
      <c r="D93" s="38">
        <v>97.94144556267155</v>
      </c>
      <c r="E93" s="39">
        <f>'[1]1.19'!D80</f>
        <v>95.46940681924335</v>
      </c>
      <c r="F93" s="40">
        <v>92.46575342465754</v>
      </c>
      <c r="G93" s="38">
        <v>90.15873015873017</v>
      </c>
      <c r="H93" s="40">
        <v>86.15023474178403</v>
      </c>
      <c r="I93" s="59">
        <v>86.71662125340599</v>
      </c>
    </row>
    <row r="94" spans="1:9" ht="12.75">
      <c r="A94" s="36" t="s">
        <v>68</v>
      </c>
      <c r="B94" s="37">
        <v>87.7120822622108</v>
      </c>
      <c r="C94" s="38">
        <v>126.78780773739742</v>
      </c>
      <c r="D94" s="38">
        <v>86.77762367082755</v>
      </c>
      <c r="E94" s="39">
        <f>'[1]1.19'!D81</f>
        <v>82.5253063399041</v>
      </c>
      <c r="F94" s="40">
        <v>83.0213040671401</v>
      </c>
      <c r="G94" s="38">
        <v>76.12752721617419</v>
      </c>
      <c r="H94" s="40">
        <v>89.07048008171604</v>
      </c>
      <c r="I94" s="59">
        <v>97.8211009174312</v>
      </c>
    </row>
    <row r="95" spans="1:9" ht="12.75">
      <c r="A95" s="36" t="s">
        <v>69</v>
      </c>
      <c r="B95" s="37">
        <v>95.66310496543055</v>
      </c>
      <c r="C95" s="38">
        <v>101.77398160315374</v>
      </c>
      <c r="D95" s="38">
        <v>98.25693996126533</v>
      </c>
      <c r="E95" s="39">
        <f>'[1]1.19'!D82</f>
        <v>103.54796320630749</v>
      </c>
      <c r="F95" s="40">
        <v>12.753807106598986</v>
      </c>
      <c r="G95" s="38" t="s">
        <v>99</v>
      </c>
      <c r="H95" s="40">
        <v>78.00829875518673</v>
      </c>
      <c r="I95" s="59">
        <v>104.43262411347519</v>
      </c>
    </row>
    <row r="96" spans="1:9" ht="12.75">
      <c r="A96" s="36" t="s">
        <v>71</v>
      </c>
      <c r="B96" s="37">
        <v>141.46341463414635</v>
      </c>
      <c r="C96" s="38">
        <v>107.75862068965519</v>
      </c>
      <c r="D96" s="38">
        <v>102.4</v>
      </c>
      <c r="E96" s="39">
        <f>'[1]1.19'!D84</f>
        <v>101.5625</v>
      </c>
      <c r="F96" s="40">
        <v>88.84615384615384</v>
      </c>
      <c r="G96" s="38">
        <v>92.20779220779221</v>
      </c>
      <c r="H96" s="40">
        <v>97.1830985915493</v>
      </c>
      <c r="I96" s="59">
        <v>100.48309178743962</v>
      </c>
    </row>
    <row r="97" spans="1:9" ht="12.75">
      <c r="A97" s="36" t="s">
        <v>72</v>
      </c>
      <c r="B97" s="37">
        <v>92.3780487804878</v>
      </c>
      <c r="C97" s="38">
        <v>95.21452145214522</v>
      </c>
      <c r="D97" s="38">
        <v>95.66724436741768</v>
      </c>
      <c r="E97" s="39">
        <f>'[1]1.19'!D85</f>
        <v>81.34057971014492</v>
      </c>
      <c r="F97" s="40">
        <v>63.02895322939867</v>
      </c>
      <c r="G97" s="38">
        <v>79.50530035335689</v>
      </c>
      <c r="H97" s="40">
        <v>137.77777777777777</v>
      </c>
      <c r="I97" s="59">
        <v>90.64516129032259</v>
      </c>
    </row>
    <row r="98" spans="1:9" ht="12.75">
      <c r="A98" s="36" t="s">
        <v>73</v>
      </c>
      <c r="B98" s="37">
        <v>81.00686498855835</v>
      </c>
      <c r="C98" s="38">
        <v>127.96610169491525</v>
      </c>
      <c r="D98" s="38">
        <v>90.06622516556291</v>
      </c>
      <c r="E98" s="39">
        <f>'[1]1.19'!D86</f>
        <v>87.5</v>
      </c>
      <c r="F98" s="40">
        <v>82.07282913165265</v>
      </c>
      <c r="G98" s="38">
        <v>91.46757679180887</v>
      </c>
      <c r="H98" s="40">
        <v>95.8955223880597</v>
      </c>
      <c r="I98" s="59">
        <v>85.99221789883269</v>
      </c>
    </row>
    <row r="99" spans="1:9" ht="12.75">
      <c r="A99" s="47" t="s">
        <v>74</v>
      </c>
      <c r="B99" s="48">
        <v>93.4959349593496</v>
      </c>
      <c r="C99" s="49">
        <v>64.34782608695652</v>
      </c>
      <c r="D99" s="49">
        <v>86.48648648648648</v>
      </c>
      <c r="E99" s="50">
        <v>73.4375</v>
      </c>
      <c r="F99" s="51">
        <v>78.72340425531915</v>
      </c>
      <c r="G99" s="49">
        <v>108.10810810810811</v>
      </c>
      <c r="H99" s="51">
        <v>77.5</v>
      </c>
      <c r="I99" s="60">
        <v>106.4516129032258</v>
      </c>
    </row>
    <row r="100" spans="1:8" ht="9" customHeight="1">
      <c r="A100" s="5"/>
      <c r="B100" s="44"/>
      <c r="C100" s="44"/>
      <c r="D100" s="44"/>
      <c r="E100" s="39"/>
      <c r="F100" s="44"/>
      <c r="G100" s="44"/>
      <c r="H100" s="11"/>
    </row>
    <row r="101" spans="1:9" ht="16.5" customHeight="1">
      <c r="A101" s="64" t="s">
        <v>107</v>
      </c>
      <c r="B101" s="64"/>
      <c r="C101" s="64"/>
      <c r="D101" s="64"/>
      <c r="E101" s="64"/>
      <c r="F101" s="64"/>
      <c r="G101" s="64"/>
      <c r="H101" s="64"/>
      <c r="I101" s="64"/>
    </row>
  </sheetData>
  <sheetProtection/>
  <mergeCells count="3">
    <mergeCell ref="A2:I2"/>
    <mergeCell ref="A3:I3"/>
    <mergeCell ref="A101:I10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76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Скачков Александр Владимирович</dc:creator>
  <cp:keywords/>
  <dc:description/>
  <cp:lastModifiedBy>Lyalina</cp:lastModifiedBy>
  <cp:lastPrinted>2018-06-05T06:39:23Z</cp:lastPrinted>
  <dcterms:created xsi:type="dcterms:W3CDTF">2013-12-11T07:58:53Z</dcterms:created>
  <dcterms:modified xsi:type="dcterms:W3CDTF">2018-07-02T06:31:34Z</dcterms:modified>
  <cp:category/>
  <cp:version/>
  <cp:contentType/>
  <cp:contentStatus/>
</cp:coreProperties>
</file>