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156" windowWidth="19416" windowHeight="9756" tabRatio="614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</sheets>
  <definedNames>
    <definedName name="_xlnm.Print_Titles" localSheetId="1">'1'!$A:$A,'1'!$2:$2</definedName>
    <definedName name="_xlnm.Print_Titles" localSheetId="2">'2'!$A:$A</definedName>
    <definedName name="_xlnm.Print_Titles" localSheetId="3">'3'!$A:$A</definedName>
    <definedName name="_xlnm.Print_Titles" localSheetId="4">'4'!$A:$J</definedName>
    <definedName name="_xlnm.Print_Area" localSheetId="4">'4'!$A$1:$AH$19</definedName>
  </definedNames>
  <calcPr fullCalcOnLoad="1"/>
</workbook>
</file>

<file path=xl/sharedStrings.xml><?xml version="1.0" encoding="utf-8"?>
<sst xmlns="http://schemas.openxmlformats.org/spreadsheetml/2006/main" count="81" uniqueCount="32">
  <si>
    <t>Содержание:</t>
  </si>
  <si>
    <t>1.</t>
  </si>
  <si>
    <t>2.</t>
  </si>
  <si>
    <t>3.</t>
  </si>
  <si>
    <t>4.</t>
  </si>
  <si>
    <t xml:space="preserve">          К содержанию</t>
  </si>
  <si>
    <t>Ответственный исполнитель:</t>
  </si>
  <si>
    <t>Крупный рогатый скот</t>
  </si>
  <si>
    <t xml:space="preserve">  коровы</t>
  </si>
  <si>
    <t>Свиньи</t>
  </si>
  <si>
    <t>Овцы и козы</t>
  </si>
  <si>
    <t xml:space="preserve">  овцы</t>
  </si>
  <si>
    <t xml:space="preserve">  козы</t>
  </si>
  <si>
    <t>Лошади</t>
  </si>
  <si>
    <t>Птица</t>
  </si>
  <si>
    <t>Северные олени</t>
  </si>
  <si>
    <t>Кролики</t>
  </si>
  <si>
    <t>Пчелосемьи, тыс. штук</t>
  </si>
  <si>
    <t>Федорова Екатерина Владимировна</t>
  </si>
  <si>
    <t>-</t>
  </si>
  <si>
    <r>
      <t xml:space="preserve">Поголовье сельскохозяйственных животных в сельскохозяйственных организациях Российской Федерации
</t>
    </r>
    <r>
      <rPr>
        <sz val="12"/>
        <rFont val="Times New Roman"/>
        <family val="1"/>
      </rPr>
      <t>(на конец года, тыс. голов)</t>
    </r>
  </si>
  <si>
    <r>
      <t xml:space="preserve">Поголовье сельскохозяйственных животных в хозяйствах населения Российской Федерации
</t>
    </r>
    <r>
      <rPr>
        <sz val="12"/>
        <rFont val="Times New Roman"/>
        <family val="1"/>
      </rPr>
      <t>(на конец года, тыс. голов)</t>
    </r>
  </si>
  <si>
    <r>
      <t xml:space="preserve">Поголовье сельскохозяйственных животных в крестьянских (фермерских) хозяйствах Российской Федерации
</t>
    </r>
    <r>
      <rPr>
        <sz val="12"/>
        <rFont val="Times New Roman"/>
        <family val="1"/>
      </rPr>
      <t>(на конец года, тыс. голов)</t>
    </r>
  </si>
  <si>
    <t>8 (495) 568-00-42 (доб. 99-858)</t>
  </si>
  <si>
    <t>Поголовье сельскохозяйственных животных в хозяйствах всех категорий Российской Федерации 
(на конец года, тыс. голов) 1990-2022гг.</t>
  </si>
  <si>
    <t>Поголовье сельскохозяйственных животных в сельскохозяйственных организациях Российской Федерации 
(на конец года, тыс. голов) 1990-2022гг.</t>
  </si>
  <si>
    <t>Поголовье сельскохозяйственных животных в хозяйствах населения Российской Федерации 
(на конец года, тыс. голов) 1990-2022гг.</t>
  </si>
  <si>
    <t>Поголовье сельскохозяйственных животных в крестьянских (фермерских) хозяйствах Российской Федерации 
(на конец года, тыс. голов) 1990-2022гг.</t>
  </si>
  <si>
    <r>
      <t>Поголовье сельскохозяйственных животных в хозяйствах всех категорий Российской Федерации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(на конец года, тыс. голов)</t>
    </r>
  </si>
  <si>
    <r>
      <t>2022</t>
    </r>
    <r>
      <rPr>
        <b/>
        <vertAlign val="superscript"/>
        <sz val="12"/>
        <rFont val="Arial"/>
        <family val="2"/>
      </rPr>
      <t>1)</t>
    </r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</si>
  <si>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Данные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</si>
  <si>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>Обновлено: 07.07.2023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</si>
</sst>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0.000"/>
    <numFmt numFmtId="177" formatCode="#,##0.00000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[$-FC19]d\ mmmm\ yyyy\ &quot;г.&quot;"/>
    <numFmt numFmtId="188" formatCode="_(* #,##0.00_);_(* \(#,##0.00\);_(* &quot;-&quot;??_);_(@_)"/>
    <numFmt numFmtId="189" formatCode="[&lt;=0.05]##0.00;[=999999999]&quot;...&quot;;##0.0"/>
  </numFmts>
  <fonts count="64">
    <font>
      <sz val="10"/>
      <name val="Arial Cyr"/>
      <family val="0"/>
    </font>
    <font>
      <vertAlign val="superscript"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6.15"/>
      <name val="Arial"/>
      <family val="2"/>
    </font>
    <font>
      <sz val="6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4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0"/>
      <name val="Times New Roman"/>
      <family val="1"/>
    </font>
    <font>
      <sz val="12"/>
      <color rgb="FF00B0F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1" applyNumberFormat="0" applyFill="0" applyProtection="0">
      <alignment horizontal="left" vertical="top" wrapText="1"/>
    </xf>
    <xf numFmtId="0" fontId="44" fillId="0" borderId="0">
      <alignment/>
      <protection locked="0"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0" borderId="0" xfId="56" applyFont="1">
      <alignment/>
      <protection/>
    </xf>
    <xf numFmtId="0" fontId="9" fillId="0" borderId="0" xfId="56" applyFont="1">
      <alignment/>
      <protection/>
    </xf>
    <xf numFmtId="0" fontId="11" fillId="0" borderId="0" xfId="0" applyFont="1" applyAlignment="1">
      <alignment/>
    </xf>
    <xf numFmtId="0" fontId="11" fillId="0" borderId="11" xfId="0" applyFont="1" applyFill="1" applyBorder="1" applyAlignment="1">
      <alignment vertical="top" wrapText="1"/>
    </xf>
    <xf numFmtId="0" fontId="15" fillId="0" borderId="0" xfId="56" applyFont="1">
      <alignment/>
      <protection/>
    </xf>
    <xf numFmtId="0" fontId="11" fillId="0" borderId="0" xfId="56" applyFont="1">
      <alignment/>
      <protection/>
    </xf>
    <xf numFmtId="0" fontId="12" fillId="0" borderId="0" xfId="56" applyFont="1">
      <alignment/>
      <protection/>
    </xf>
    <xf numFmtId="0" fontId="12" fillId="0" borderId="0" xfId="56" applyFont="1" applyFill="1" applyBorder="1">
      <alignment/>
      <protection/>
    </xf>
    <xf numFmtId="0" fontId="12" fillId="0" borderId="0" xfId="56" applyFont="1" applyBorder="1">
      <alignment/>
      <protection/>
    </xf>
    <xf numFmtId="0" fontId="11" fillId="0" borderId="0" xfId="56" applyFont="1" applyBorder="1">
      <alignment/>
      <protection/>
    </xf>
    <xf numFmtId="0" fontId="12" fillId="0" borderId="0" xfId="56" applyFont="1" applyFill="1" applyBorder="1" applyAlignment="1" quotePrefix="1">
      <alignment vertical="center"/>
      <protection/>
    </xf>
    <xf numFmtId="172" fontId="60" fillId="0" borderId="0" xfId="44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172" fontId="16" fillId="0" borderId="0" xfId="0" applyNumberFormat="1" applyFont="1" applyFill="1" applyBorder="1" applyAlignment="1">
      <alignment/>
    </xf>
    <xf numFmtId="173" fontId="16" fillId="0" borderId="0" xfId="0" applyNumberFormat="1" applyFont="1" applyAlignment="1">
      <alignment/>
    </xf>
    <xf numFmtId="172" fontId="11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  <xf numFmtId="172" fontId="61" fillId="0" borderId="0" xfId="0" applyNumberFormat="1" applyFont="1" applyAlignment="1">
      <alignment/>
    </xf>
    <xf numFmtId="0" fontId="12" fillId="0" borderId="0" xfId="0" applyFont="1" applyFill="1" applyAlignment="1">
      <alignment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172" fontId="11" fillId="0" borderId="0" xfId="57" applyNumberFormat="1" applyFont="1" applyAlignment="1">
      <alignment horizontal="right"/>
      <protection/>
    </xf>
    <xf numFmtId="172" fontId="11" fillId="0" borderId="0" xfId="0" applyNumberFormat="1" applyFont="1" applyAlignment="1">
      <alignment horizontal="right" wrapText="1"/>
    </xf>
    <xf numFmtId="172" fontId="11" fillId="0" borderId="0" xfId="0" applyNumberFormat="1" applyFont="1" applyBorder="1" applyAlignment="1">
      <alignment horizontal="right" wrapText="1"/>
    </xf>
    <xf numFmtId="172" fontId="11" fillId="0" borderId="0" xfId="0" applyNumberFormat="1" applyFont="1" applyFill="1" applyAlignment="1">
      <alignment horizontal="right" wrapText="1"/>
    </xf>
    <xf numFmtId="172" fontId="11" fillId="0" borderId="0" xfId="0" applyNumberFormat="1" applyFont="1" applyAlignment="1">
      <alignment horizontal="right"/>
    </xf>
    <xf numFmtId="172" fontId="11" fillId="0" borderId="0" xfId="0" applyNumberFormat="1" applyFont="1" applyBorder="1" applyAlignment="1">
      <alignment horizontal="right"/>
    </xf>
    <xf numFmtId="1" fontId="11" fillId="0" borderId="0" xfId="57" applyNumberFormat="1" applyFont="1" applyAlignment="1">
      <alignment horizontal="right"/>
      <protection/>
    </xf>
    <xf numFmtId="1" fontId="11" fillId="0" borderId="0" xfId="0" applyNumberFormat="1" applyFont="1" applyAlignment="1">
      <alignment horizontal="right" wrapText="1"/>
    </xf>
    <xf numFmtId="1" fontId="11" fillId="0" borderId="0" xfId="0" applyNumberFormat="1" applyFont="1" applyAlignment="1">
      <alignment horizontal="right"/>
    </xf>
    <xf numFmtId="172" fontId="11" fillId="0" borderId="14" xfId="57" applyNumberFormat="1" applyFont="1" applyBorder="1" applyAlignment="1">
      <alignment horizontal="right"/>
      <protection/>
    </xf>
    <xf numFmtId="172" fontId="11" fillId="0" borderId="14" xfId="0" applyNumberFormat="1" applyFont="1" applyBorder="1" applyAlignment="1">
      <alignment horizontal="right" wrapText="1"/>
    </xf>
    <xf numFmtId="172" fontId="11" fillId="0" borderId="14" xfId="0" applyNumberFormat="1" applyFont="1" applyBorder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" fontId="11" fillId="0" borderId="15" xfId="0" applyNumberFormat="1" applyFont="1" applyBorder="1" applyAlignment="1">
      <alignment horizontal="right"/>
    </xf>
    <xf numFmtId="172" fontId="11" fillId="0" borderId="16" xfId="0" applyNumberFormat="1" applyFont="1" applyBorder="1" applyAlignment="1">
      <alignment horizontal="right"/>
    </xf>
    <xf numFmtId="172" fontId="11" fillId="0" borderId="17" xfId="57" applyNumberFormat="1" applyFont="1" applyBorder="1" applyAlignment="1">
      <alignment horizontal="right"/>
      <protection/>
    </xf>
    <xf numFmtId="172" fontId="11" fillId="0" borderId="17" xfId="0" applyNumberFormat="1" applyFont="1" applyBorder="1" applyAlignment="1">
      <alignment horizontal="right" wrapText="1"/>
    </xf>
    <xf numFmtId="172" fontId="11" fillId="0" borderId="17" xfId="0" applyNumberFormat="1" applyFont="1" applyBorder="1" applyAlignment="1">
      <alignment horizontal="right"/>
    </xf>
    <xf numFmtId="172" fontId="11" fillId="0" borderId="18" xfId="0" applyNumberFormat="1" applyFont="1" applyBorder="1" applyAlignment="1">
      <alignment horizontal="right"/>
    </xf>
    <xf numFmtId="172" fontId="11" fillId="0" borderId="19" xfId="57" applyNumberFormat="1" applyFont="1" applyBorder="1" applyAlignment="1">
      <alignment horizontal="right"/>
      <protection/>
    </xf>
    <xf numFmtId="172" fontId="11" fillId="0" borderId="0" xfId="57" applyNumberFormat="1" applyFont="1" applyBorder="1" applyAlignment="1">
      <alignment horizontal="right"/>
      <protection/>
    </xf>
    <xf numFmtId="172" fontId="11" fillId="0" borderId="0" xfId="0" applyNumberFormat="1" applyFont="1" applyFill="1" applyBorder="1" applyAlignment="1">
      <alignment horizontal="right" wrapText="1"/>
    </xf>
    <xf numFmtId="1" fontId="11" fillId="0" borderId="19" xfId="57" applyNumberFormat="1" applyFont="1" applyBorder="1" applyAlignment="1">
      <alignment horizontal="right"/>
      <protection/>
    </xf>
    <xf numFmtId="1" fontId="11" fillId="0" borderId="0" xfId="57" applyNumberFormat="1" applyFont="1" applyBorder="1" applyAlignment="1">
      <alignment horizontal="right"/>
      <protection/>
    </xf>
    <xf numFmtId="1" fontId="11" fillId="0" borderId="0" xfId="0" applyNumberFormat="1" applyFont="1" applyBorder="1" applyAlignment="1">
      <alignment horizontal="right" wrapText="1"/>
    </xf>
    <xf numFmtId="1" fontId="11" fillId="0" borderId="0" xfId="0" applyNumberFormat="1" applyFont="1" applyBorder="1" applyAlignment="1">
      <alignment horizontal="right"/>
    </xf>
    <xf numFmtId="172" fontId="11" fillId="0" borderId="0" xfId="67" applyNumberFormat="1" applyFont="1" applyBorder="1" applyAlignment="1">
      <alignment horizontal="right"/>
    </xf>
    <xf numFmtId="172" fontId="11" fillId="0" borderId="20" xfId="0" applyNumberFormat="1" applyFont="1" applyBorder="1" applyAlignment="1">
      <alignment horizontal="right" wrapText="1"/>
    </xf>
    <xf numFmtId="172" fontId="11" fillId="0" borderId="19" xfId="0" applyNumberFormat="1" applyFont="1" applyBorder="1" applyAlignment="1">
      <alignment horizontal="right" wrapText="1"/>
    </xf>
    <xf numFmtId="172" fontId="11" fillId="0" borderId="21" xfId="0" applyNumberFormat="1" applyFont="1" applyBorder="1" applyAlignment="1">
      <alignment horizontal="right" wrapText="1"/>
    </xf>
    <xf numFmtId="1" fontId="11" fillId="0" borderId="19" xfId="0" applyNumberFormat="1" applyFont="1" applyBorder="1" applyAlignment="1">
      <alignment horizontal="right" wrapText="1"/>
    </xf>
    <xf numFmtId="0" fontId="14" fillId="0" borderId="0" xfId="44" applyFont="1" applyBorder="1" applyAlignment="1" applyProtection="1" quotePrefix="1">
      <alignment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172" fontId="11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 quotePrefix="1">
      <alignment vertical="center" wrapText="1"/>
    </xf>
    <xf numFmtId="0" fontId="12" fillId="0" borderId="0" xfId="56" applyFont="1" applyBorder="1" applyAlignment="1">
      <alignment horizontal="center"/>
      <protection/>
    </xf>
    <xf numFmtId="0" fontId="14" fillId="0" borderId="0" xfId="44" applyFont="1" applyBorder="1" applyAlignment="1" applyProtection="1" quotePrefix="1">
      <alignment horizontal="left" vertical="center" wrapText="1"/>
      <protection/>
    </xf>
    <xf numFmtId="0" fontId="12" fillId="0" borderId="14" xfId="0" applyFont="1" applyFill="1" applyBorder="1" applyAlignment="1" quotePrefix="1">
      <alignment horizontal="left" vertical="center" wrapText="1"/>
    </xf>
    <xf numFmtId="0" fontId="17" fillId="0" borderId="0" xfId="0" applyFont="1" applyFill="1" applyAlignment="1" quotePrefix="1">
      <alignment horizontal="left" vertical="center" wrapText="1"/>
    </xf>
    <xf numFmtId="0" fontId="12" fillId="0" borderId="0" xfId="0" applyFont="1" applyFill="1" applyAlignment="1" quotePrefix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T_64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C11" /><Relationship Id="rId3" Type="http://schemas.openxmlformats.org/officeDocument/2006/relationships/hyperlink" Target="#&#1057;&#1086;&#1076;&#1077;&#1088;&#1078;&#1072;&#1085;&#1080;&#1077;!C11" /><Relationship Id="rId4" Type="http://schemas.openxmlformats.org/officeDocument/2006/relationships/hyperlink" Target="#&#1057;&#1086;&#1076;&#1077;&#1088;&#1078;&#1072;&#1085;&#1080;&#1077;!A1" /><Relationship Id="rId5" Type="http://schemas.openxmlformats.org/officeDocument/2006/relationships/hyperlink" Target="#&#1057;&#1086;&#1076;&#1077;&#1088;&#1078;&#1072;&#1085;&#1080;&#107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C11" /><Relationship Id="rId3" Type="http://schemas.openxmlformats.org/officeDocument/2006/relationships/hyperlink" Target="#&#1057;&#1086;&#1076;&#1077;&#1088;&#1078;&#1072;&#1085;&#1080;&#1077;!C11" /><Relationship Id="rId4" Type="http://schemas.openxmlformats.org/officeDocument/2006/relationships/hyperlink" Target="#&#1057;&#1086;&#1076;&#1077;&#1088;&#1078;&#1072;&#1085;&#1080;&#1077;!A1" /><Relationship Id="rId5" Type="http://schemas.openxmlformats.org/officeDocument/2006/relationships/hyperlink" Target="#&#1057;&#1086;&#1076;&#1077;&#1088;&#1078;&#1072;&#1085;&#1080;&#1077;!A1" /><Relationship Id="rId6" Type="http://schemas.openxmlformats.org/officeDocument/2006/relationships/image" Target="../media/image1.png" /><Relationship Id="rId7" Type="http://schemas.openxmlformats.org/officeDocument/2006/relationships/hyperlink" Target="#&#1057;&#1086;&#1076;&#1077;&#1088;&#1078;&#1072;&#1085;&#1080;&#1077;!C11" /><Relationship Id="rId8" Type="http://schemas.openxmlformats.org/officeDocument/2006/relationships/hyperlink" Target="#&#1057;&#1086;&#1076;&#1077;&#1088;&#1078;&#1072;&#1085;&#1080;&#1077;!C11" /><Relationship Id="rId9" Type="http://schemas.openxmlformats.org/officeDocument/2006/relationships/hyperlink" Target="#&#1057;&#1086;&#1076;&#1077;&#1088;&#1078;&#1072;&#1085;&#1080;&#1077;!A1" /><Relationship Id="rId10" Type="http://schemas.openxmlformats.org/officeDocument/2006/relationships/hyperlink" Target="#&#1057;&#1086;&#1076;&#1077;&#1088;&#1078;&#1072;&#1085;&#1080;&#1077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C11" /><Relationship Id="rId3" Type="http://schemas.openxmlformats.org/officeDocument/2006/relationships/hyperlink" Target="#&#1057;&#1086;&#1076;&#1077;&#1088;&#1078;&#1072;&#1085;&#1080;&#1077;!C11" /><Relationship Id="rId4" Type="http://schemas.openxmlformats.org/officeDocument/2006/relationships/hyperlink" Target="#&#1057;&#1086;&#1076;&#1077;&#1088;&#1078;&#1072;&#1085;&#1080;&#1077;!A1" /><Relationship Id="rId5" Type="http://schemas.openxmlformats.org/officeDocument/2006/relationships/hyperlink" Target="#&#1057;&#1086;&#1076;&#1077;&#1088;&#1078;&#1072;&#1085;&#1080;&#1077;!A1" /><Relationship Id="rId6" Type="http://schemas.openxmlformats.org/officeDocument/2006/relationships/image" Target="../media/image1.png" /><Relationship Id="rId7" Type="http://schemas.openxmlformats.org/officeDocument/2006/relationships/hyperlink" Target="#&#1057;&#1086;&#1076;&#1077;&#1088;&#1078;&#1072;&#1085;&#1080;&#1077;!C11" /><Relationship Id="rId8" Type="http://schemas.openxmlformats.org/officeDocument/2006/relationships/hyperlink" Target="#&#1057;&#1086;&#1076;&#1077;&#1088;&#1078;&#1072;&#1085;&#1080;&#1077;!C11" /><Relationship Id="rId9" Type="http://schemas.openxmlformats.org/officeDocument/2006/relationships/hyperlink" Target="#&#1057;&#1086;&#1076;&#1077;&#1088;&#1078;&#1072;&#1085;&#1080;&#1077;!A1" /><Relationship Id="rId10" Type="http://schemas.openxmlformats.org/officeDocument/2006/relationships/hyperlink" Target="#&#1057;&#1086;&#1076;&#1077;&#1088;&#1078;&#1072;&#1085;&#1080;&#1077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C11" /><Relationship Id="rId3" Type="http://schemas.openxmlformats.org/officeDocument/2006/relationships/hyperlink" Target="#&#1057;&#1086;&#1076;&#1077;&#1088;&#1078;&#1072;&#1085;&#1080;&#1077;!C11" /><Relationship Id="rId4" Type="http://schemas.openxmlformats.org/officeDocument/2006/relationships/hyperlink" Target="#&#1057;&#1086;&#1076;&#1077;&#1088;&#1078;&#1072;&#1085;&#1080;&#1077;!A1" /><Relationship Id="rId5" Type="http://schemas.openxmlformats.org/officeDocument/2006/relationships/hyperlink" Target="#&#1057;&#1086;&#1076;&#1077;&#1088;&#1078;&#1072;&#1085;&#1080;&#1077;!A1" /><Relationship Id="rId6" Type="http://schemas.openxmlformats.org/officeDocument/2006/relationships/hyperlink" Target="#&#1057;&#1086;&#1076;&#1077;&#1088;&#1078;&#1072;&#1085;&#1080;&#1077;!C11" /><Relationship Id="rId7" Type="http://schemas.openxmlformats.org/officeDocument/2006/relationships/hyperlink" Target="#&#1057;&#1086;&#1076;&#1077;&#1088;&#1078;&#1072;&#1085;&#1080;&#1077;!C11" /><Relationship Id="rId8" Type="http://schemas.openxmlformats.org/officeDocument/2006/relationships/hyperlink" Target="#&#1057;&#1086;&#1076;&#1077;&#1088;&#1078;&#1072;&#1085;&#1080;&#1077;!A1" /><Relationship Id="rId9" Type="http://schemas.openxmlformats.org/officeDocument/2006/relationships/hyperlink" Target="#&#1057;&#1086;&#1076;&#1077;&#1088;&#1078;&#1072;&#1085;&#1080;&#1077;!A1" /><Relationship Id="rId10" Type="http://schemas.openxmlformats.org/officeDocument/2006/relationships/image" Target="../media/image1.png" /><Relationship Id="rId11" Type="http://schemas.openxmlformats.org/officeDocument/2006/relationships/hyperlink" Target="#&#1057;&#1086;&#1076;&#1077;&#1088;&#1078;&#1072;&#1085;&#1080;&#1077;!C11" /><Relationship Id="rId12" Type="http://schemas.openxmlformats.org/officeDocument/2006/relationships/hyperlink" Target="#&#1057;&#1086;&#1076;&#1077;&#1088;&#1078;&#1072;&#1085;&#1080;&#1077;!C11" /><Relationship Id="rId13" Type="http://schemas.openxmlformats.org/officeDocument/2006/relationships/hyperlink" Target="#&#1057;&#1086;&#1076;&#1077;&#1088;&#1078;&#1072;&#1085;&#1080;&#1077;!A1" /><Relationship Id="rId14" Type="http://schemas.openxmlformats.org/officeDocument/2006/relationships/hyperlink" Target="#&#1057;&#1086;&#1076;&#1077;&#1088;&#1078;&#1072;&#1085;&#1080;&#107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2" name="Рисунок 4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2" name="Рисунок 4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3" name="Рисунок 9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0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4" name="Рисунок 10">
          <a:hlinkClick r:id="rId1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0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1" name="Рисунок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2" name="Рисунок 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3" name="Рисунок 7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0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4" name="Рисунок 8">
          <a:hlinkClick r:id="rId1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0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2" name="Рисунок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3" name="Рисунок 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4" name="Рисунок 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5" name="Рисунок 6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0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1619250</xdr:colOff>
      <xdr:row>0</xdr:row>
      <xdr:rowOff>0</xdr:rowOff>
    </xdr:from>
    <xdr:to>
      <xdr:col>0</xdr:col>
      <xdr:colOff>2085975</xdr:colOff>
      <xdr:row>0</xdr:row>
      <xdr:rowOff>409575</xdr:rowOff>
    </xdr:to>
    <xdr:pic>
      <xdr:nvPicPr>
        <xdr:cNvPr id="6" name="Рисунок 7">
          <a:hlinkClick r:id="rId14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19250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PageLayoutView="0" workbookViewId="0" topLeftCell="A1">
      <selection activeCell="A1" sqref="A1"/>
    </sheetView>
  </sheetViews>
  <sheetFormatPr defaultColWidth="9.125" defaultRowHeight="12.75"/>
  <cols>
    <col min="1" max="1" width="3.625" style="12" customWidth="1"/>
    <col min="2" max="8" width="9.125" style="13" customWidth="1"/>
    <col min="9" max="9" width="11.00390625" style="13" customWidth="1"/>
    <col min="10" max="10" width="10.50390625" style="13" customWidth="1"/>
    <col min="11" max="12" width="9.125" style="13" customWidth="1"/>
    <col min="13" max="13" width="2.625" style="13" customWidth="1"/>
    <col min="14" max="14" width="15.375" style="13" customWidth="1"/>
    <col min="15" max="16384" width="9.125" style="13" customWidth="1"/>
  </cols>
  <sheetData>
    <row r="1" spans="1:15" ht="15" customHeight="1">
      <c r="A1" s="18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 customHeight="1">
      <c r="A2" s="19"/>
      <c r="B2" s="83"/>
      <c r="C2" s="83"/>
      <c r="D2" s="83"/>
      <c r="E2" s="83"/>
      <c r="F2" s="83"/>
      <c r="G2" s="83"/>
      <c r="H2" s="83"/>
      <c r="I2" s="83"/>
      <c r="J2" s="20"/>
      <c r="K2" s="21"/>
      <c r="L2" s="17"/>
      <c r="M2" s="17"/>
      <c r="N2" s="17"/>
      <c r="O2" s="17"/>
    </row>
    <row r="3" spans="1:16" ht="36" customHeight="1">
      <c r="A3" s="22" t="s">
        <v>1</v>
      </c>
      <c r="B3" s="84" t="s">
        <v>24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72"/>
      <c r="P3" s="72"/>
    </row>
    <row r="4" spans="1:16" ht="36" customHeight="1">
      <c r="A4" s="22" t="s">
        <v>2</v>
      </c>
      <c r="B4" s="84" t="s">
        <v>25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72"/>
      <c r="P4" s="72"/>
    </row>
    <row r="5" spans="1:16" ht="36" customHeight="1">
      <c r="A5" s="22" t="s">
        <v>3</v>
      </c>
      <c r="B5" s="84" t="s">
        <v>26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72"/>
      <c r="P5" s="72"/>
    </row>
    <row r="6" spans="1:16" ht="36" customHeight="1">
      <c r="A6" s="22" t="s">
        <v>4</v>
      </c>
      <c r="B6" s="84" t="s">
        <v>27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72"/>
      <c r="P6" s="72"/>
    </row>
    <row r="7" spans="1:15" ht="15" customHeight="1">
      <c r="A7" s="18"/>
      <c r="B7" s="16"/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  <c r="O7" s="17"/>
    </row>
    <row r="8" spans="1:15" ht="15">
      <c r="A8" s="18"/>
      <c r="B8" s="35" t="s">
        <v>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">
      <c r="A9" s="18"/>
      <c r="B9" s="36" t="s">
        <v>18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5">
      <c r="A10" s="18"/>
      <c r="B10" s="36" t="s">
        <v>23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5">
      <c r="A11" s="18"/>
      <c r="B11" s="3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">
      <c r="A12" s="18"/>
      <c r="B12" s="3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">
      <c r="A13" s="18"/>
      <c r="B13" s="18" t="s">
        <v>31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">
      <c r="A14" s="1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5">
      <c r="A15" s="1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5">
      <c r="A16" s="1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5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5">
      <c r="A18" s="1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5">
      <c r="A19" s="18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</sheetData>
  <sheetProtection/>
  <mergeCells count="5">
    <mergeCell ref="B2:I2"/>
    <mergeCell ref="B3:N3"/>
    <mergeCell ref="B4:N4"/>
    <mergeCell ref="B5:N5"/>
    <mergeCell ref="B6:N6"/>
  </mergeCells>
  <hyperlinks>
    <hyperlink ref="B4" location="'Таблица 1'!A1" display="Валовой внутренний продукт (в текущих ценах, млрд.руб., до 1998г.-трлн.руб.)"/>
    <hyperlink ref="B3" location="'Таблица 1'!A1" display="Валовой внутренний продукт (в текущих ценах, млрд.руб., до 1998г.-трлн.руб.)"/>
    <hyperlink ref="B6" location="'Таблица 1'!A1" display="Валовой внутренний продукт (в текущих ценах, млрд.руб., до 1998г.-трлн.руб.)"/>
    <hyperlink ref="B5" location="'Таблица 1'!A1" display="Валовой внутренний продукт (в текущих ценах, млрд.руб., до 1998г.-трлн.руб.)"/>
    <hyperlink ref="B6:I6" location="таб25!A1" display="Элементы использования валового внутреннего продукта                                                                          (в ценах 2008 года, млрд.руб.)"/>
    <hyperlink ref="B5:I5" location="'таб25-arh'!A1" display="Элементы использования валового внутреннего продукта                                                                          (в ценах 2008 года, млрд.руб.)"/>
    <hyperlink ref="B4:I4" location="таб24b!A1" display="Формирование ВВП по источникам доходов (в текущих ценах, млрд.руб.)"/>
    <hyperlink ref="B3:I3" location="таб24!A1" display="Элементы использования валового внутреннего продукта (в текущих ценах, млрд.руб.)"/>
    <hyperlink ref="B3:M3" location="'1'!A1" display="Элементы использования валового внутреннего продукта (в текущих ценах, млрд.руб.) 1995-2011 гг."/>
    <hyperlink ref="B4:M4" location="'2'!A1" display="Элементы использования валового внутреннего продукта (в текущих ценах, млрд.руб.) 2011-2020гг."/>
    <hyperlink ref="B5:M5" location="'3'!A1" display="Элементы использования валового внутреннего продукта (в ценах 2003 года, млрд.руб.) 1995-2008гг."/>
    <hyperlink ref="B6:M6" location="'4'!A1" display="Элементы использования валового внутреннего продукта (в ценах 2008 года, млрд.руб.) 2002-2011гг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"/>
  <sheetViews>
    <sheetView zoomScalePageLayoutView="0" workbookViewId="0" topLeftCell="A1">
      <pane xSplit="1" ySplit="3" topLeftCell="B4" activePane="bottomRight" state="frozen"/>
      <selection pane="topLeft" activeCell="K4" sqref="B4:K4"/>
      <selection pane="topRight" activeCell="K4" sqref="B4:K4"/>
      <selection pane="bottomLeft" activeCell="K4" sqref="B4:K4"/>
      <selection pane="bottomRight" activeCell="A1" sqref="A1"/>
    </sheetView>
  </sheetViews>
  <sheetFormatPr defaultColWidth="9.00390625" defaultRowHeight="12.75"/>
  <cols>
    <col min="1" max="1" width="38.75390625" style="10" customWidth="1"/>
    <col min="2" max="8" width="10.625" style="0" customWidth="1"/>
    <col min="9" max="9" width="10.875" style="0" customWidth="1"/>
    <col min="10" max="30" width="10.625" style="0" customWidth="1"/>
    <col min="31" max="31" width="8.875" style="0" customWidth="1"/>
    <col min="34" max="34" width="9.625" style="0" customWidth="1"/>
  </cols>
  <sheetData>
    <row r="1" spans="1:7" s="8" customFormat="1" ht="33" customHeight="1">
      <c r="A1" s="23" t="s">
        <v>5</v>
      </c>
      <c r="B1" s="9"/>
      <c r="C1" s="9"/>
      <c r="D1" s="9"/>
      <c r="E1" s="9"/>
      <c r="F1" s="9"/>
      <c r="G1" s="9"/>
    </row>
    <row r="2" spans="1:34" ht="30" customHeight="1">
      <c r="A2" s="85" t="s">
        <v>28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</row>
    <row r="3" spans="1:50" ht="18">
      <c r="A3" s="76"/>
      <c r="B3" s="77">
        <v>1990</v>
      </c>
      <c r="C3" s="77">
        <v>1991</v>
      </c>
      <c r="D3" s="77">
        <v>1992</v>
      </c>
      <c r="E3" s="77">
        <v>1993</v>
      </c>
      <c r="F3" s="77">
        <v>1994</v>
      </c>
      <c r="G3" s="77">
        <v>1995</v>
      </c>
      <c r="H3" s="77">
        <v>1996</v>
      </c>
      <c r="I3" s="77">
        <v>1997</v>
      </c>
      <c r="J3" s="77">
        <v>1998</v>
      </c>
      <c r="K3" s="77">
        <v>1999</v>
      </c>
      <c r="L3" s="77">
        <v>2000</v>
      </c>
      <c r="M3" s="77">
        <v>2001</v>
      </c>
      <c r="N3" s="77">
        <v>2002</v>
      </c>
      <c r="O3" s="77">
        <v>2003</v>
      </c>
      <c r="P3" s="77">
        <v>2004</v>
      </c>
      <c r="Q3" s="77">
        <v>2005</v>
      </c>
      <c r="R3" s="77">
        <v>2006</v>
      </c>
      <c r="S3" s="77">
        <v>2007</v>
      </c>
      <c r="T3" s="77">
        <v>2008</v>
      </c>
      <c r="U3" s="77">
        <v>2009</v>
      </c>
      <c r="V3" s="77">
        <v>2010</v>
      </c>
      <c r="W3" s="77">
        <v>2011</v>
      </c>
      <c r="X3" s="77">
        <v>2012</v>
      </c>
      <c r="Y3" s="77">
        <v>2013</v>
      </c>
      <c r="Z3" s="77">
        <v>2014</v>
      </c>
      <c r="AA3" s="77">
        <v>2015</v>
      </c>
      <c r="AB3" s="77">
        <v>2016</v>
      </c>
      <c r="AC3" s="77">
        <v>2017</v>
      </c>
      <c r="AD3" s="77">
        <v>2018</v>
      </c>
      <c r="AE3" s="77">
        <v>2019</v>
      </c>
      <c r="AF3" s="77">
        <v>2020</v>
      </c>
      <c r="AG3" s="77">
        <v>2021</v>
      </c>
      <c r="AH3" s="77" t="s">
        <v>29</v>
      </c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5">
      <c r="A4" s="74" t="s">
        <v>7</v>
      </c>
      <c r="B4" s="41">
        <v>57043</v>
      </c>
      <c r="C4" s="41">
        <v>54676.7</v>
      </c>
      <c r="D4" s="41">
        <v>52226</v>
      </c>
      <c r="E4" s="41">
        <v>48914</v>
      </c>
      <c r="F4" s="41">
        <v>43296.5</v>
      </c>
      <c r="G4" s="41">
        <v>39696</v>
      </c>
      <c r="H4" s="41">
        <v>35102.8</v>
      </c>
      <c r="I4" s="41">
        <v>31519.9</v>
      </c>
      <c r="J4" s="41">
        <v>28480.8</v>
      </c>
      <c r="K4" s="42">
        <v>28060.323</v>
      </c>
      <c r="L4" s="42">
        <v>27519.84</v>
      </c>
      <c r="M4" s="42">
        <v>27390.195</v>
      </c>
      <c r="N4" s="42">
        <v>26846.084</v>
      </c>
      <c r="O4" s="42">
        <v>25091.098</v>
      </c>
      <c r="P4" s="42">
        <v>23153.79</v>
      </c>
      <c r="Q4" s="42">
        <v>21625.028</v>
      </c>
      <c r="R4" s="42">
        <v>21561.609</v>
      </c>
      <c r="S4" s="42">
        <v>21501.553</v>
      </c>
      <c r="T4" s="42">
        <v>20952.131</v>
      </c>
      <c r="U4" s="42">
        <v>20540.012</v>
      </c>
      <c r="V4" s="43">
        <v>19793.86</v>
      </c>
      <c r="W4" s="44">
        <v>19900.832</v>
      </c>
      <c r="X4" s="42">
        <v>19679.833</v>
      </c>
      <c r="Y4" s="42">
        <v>19272.563</v>
      </c>
      <c r="Z4" s="42">
        <v>18919.856</v>
      </c>
      <c r="AA4" s="42">
        <v>18620.932</v>
      </c>
      <c r="AB4" s="42">
        <v>18346.089</v>
      </c>
      <c r="AC4" s="45">
        <v>18294.228</v>
      </c>
      <c r="AD4" s="45">
        <v>18151.394</v>
      </c>
      <c r="AE4" s="45">
        <v>18126.003</v>
      </c>
      <c r="AF4" s="46">
        <v>18027.172</v>
      </c>
      <c r="AG4" s="46">
        <v>17649.619</v>
      </c>
      <c r="AH4" s="53">
        <v>17489.037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5">
      <c r="A5" s="73" t="s">
        <v>8</v>
      </c>
      <c r="B5" s="41">
        <v>20556.9</v>
      </c>
      <c r="C5" s="41">
        <v>20564.1</v>
      </c>
      <c r="D5" s="41">
        <v>20243.4</v>
      </c>
      <c r="E5" s="41">
        <v>19831.3</v>
      </c>
      <c r="F5" s="41">
        <v>18397.9</v>
      </c>
      <c r="G5" s="41">
        <v>17436.4</v>
      </c>
      <c r="H5" s="41">
        <v>15874.1</v>
      </c>
      <c r="I5" s="41">
        <v>14536.4</v>
      </c>
      <c r="J5" s="41">
        <v>13473.2</v>
      </c>
      <c r="K5" s="42">
        <v>13138.586</v>
      </c>
      <c r="L5" s="42">
        <v>12742.559</v>
      </c>
      <c r="M5" s="42">
        <v>12310.657</v>
      </c>
      <c r="N5" s="42">
        <v>11854.172</v>
      </c>
      <c r="O5" s="42">
        <v>11083.347</v>
      </c>
      <c r="P5" s="42">
        <v>10244.112</v>
      </c>
      <c r="Q5" s="42">
        <v>9522.248</v>
      </c>
      <c r="R5" s="42">
        <v>9359.667</v>
      </c>
      <c r="S5" s="42">
        <v>9286.435</v>
      </c>
      <c r="T5" s="42">
        <v>9060.294</v>
      </c>
      <c r="U5" s="42">
        <v>8924.934</v>
      </c>
      <c r="V5" s="43">
        <v>8712.996</v>
      </c>
      <c r="W5" s="44">
        <v>8807.546</v>
      </c>
      <c r="X5" s="42">
        <v>8657.189</v>
      </c>
      <c r="Y5" s="42">
        <v>8430.855</v>
      </c>
      <c r="Z5" s="42">
        <v>8263.239</v>
      </c>
      <c r="AA5" s="42">
        <v>8115.209</v>
      </c>
      <c r="AB5" s="42">
        <v>7966.016</v>
      </c>
      <c r="AC5" s="45">
        <v>7950.614</v>
      </c>
      <c r="AD5" s="45">
        <v>7942.269</v>
      </c>
      <c r="AE5" s="45">
        <v>7964.23</v>
      </c>
      <c r="AF5" s="46">
        <v>7898.301</v>
      </c>
      <c r="AG5" s="46">
        <v>7783.581</v>
      </c>
      <c r="AH5" s="53">
        <v>7734.651</v>
      </c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5">
      <c r="A6" s="74" t="s">
        <v>9</v>
      </c>
      <c r="B6" s="41">
        <v>38314.3</v>
      </c>
      <c r="C6" s="41">
        <v>35384.3</v>
      </c>
      <c r="D6" s="41">
        <v>31519.7</v>
      </c>
      <c r="E6" s="41">
        <v>28556.6</v>
      </c>
      <c r="F6" s="41">
        <v>24858.7</v>
      </c>
      <c r="G6" s="41">
        <v>22630.6</v>
      </c>
      <c r="H6" s="41">
        <v>19115</v>
      </c>
      <c r="I6" s="41">
        <v>17348.3</v>
      </c>
      <c r="J6" s="41">
        <v>17248.3</v>
      </c>
      <c r="K6" s="42">
        <v>18341.111</v>
      </c>
      <c r="L6" s="42">
        <v>15824.396</v>
      </c>
      <c r="M6" s="42">
        <v>16226.951</v>
      </c>
      <c r="N6" s="42">
        <v>17600.573</v>
      </c>
      <c r="O6" s="42">
        <v>16278.168</v>
      </c>
      <c r="P6" s="42">
        <v>13717.178</v>
      </c>
      <c r="Q6" s="42">
        <v>13811.719</v>
      </c>
      <c r="R6" s="42">
        <v>16184.873</v>
      </c>
      <c r="S6" s="42">
        <v>16370.842</v>
      </c>
      <c r="T6" s="42">
        <v>16216.969</v>
      </c>
      <c r="U6" s="42">
        <v>17287.824</v>
      </c>
      <c r="V6" s="43">
        <v>17251.442</v>
      </c>
      <c r="W6" s="46">
        <v>17262.86</v>
      </c>
      <c r="X6" s="42">
        <v>18785.422</v>
      </c>
      <c r="Y6" s="42">
        <v>19010.254</v>
      </c>
      <c r="Z6" s="42">
        <v>19451.59</v>
      </c>
      <c r="AA6" s="42">
        <v>21405.501</v>
      </c>
      <c r="AB6" s="42">
        <v>21924.642</v>
      </c>
      <c r="AC6" s="45">
        <v>23075.51</v>
      </c>
      <c r="AD6" s="45">
        <v>23726.56</v>
      </c>
      <c r="AE6" s="45">
        <v>25163.165</v>
      </c>
      <c r="AF6" s="46">
        <v>25850.147</v>
      </c>
      <c r="AG6" s="81">
        <v>26192.944</v>
      </c>
      <c r="AH6" s="53">
        <v>27606.148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5">
      <c r="A7" s="74" t="s">
        <v>10</v>
      </c>
      <c r="B7" s="41">
        <v>58194.9</v>
      </c>
      <c r="C7" s="41">
        <v>55254.8</v>
      </c>
      <c r="D7" s="41">
        <v>51368.4</v>
      </c>
      <c r="E7" s="41">
        <v>43712.4</v>
      </c>
      <c r="F7" s="41">
        <v>34540.4</v>
      </c>
      <c r="G7" s="41">
        <v>28026.6</v>
      </c>
      <c r="H7" s="41">
        <v>22772.4</v>
      </c>
      <c r="I7" s="41">
        <v>18774</v>
      </c>
      <c r="J7" s="41">
        <v>15556.4</v>
      </c>
      <c r="K7" s="42">
        <v>14776.209</v>
      </c>
      <c r="L7" s="42">
        <v>14961.931</v>
      </c>
      <c r="M7" s="42">
        <v>15572.917</v>
      </c>
      <c r="N7" s="42">
        <v>16370.297</v>
      </c>
      <c r="O7" s="42">
        <v>17261.266</v>
      </c>
      <c r="P7" s="42">
        <v>18077.727</v>
      </c>
      <c r="Q7" s="42">
        <v>18581.439</v>
      </c>
      <c r="R7" s="42">
        <v>20194.497</v>
      </c>
      <c r="S7" s="42">
        <v>21577.125</v>
      </c>
      <c r="T7" s="42">
        <v>21742.847</v>
      </c>
      <c r="U7" s="42">
        <v>21937.141</v>
      </c>
      <c r="V7" s="43">
        <v>21733.677</v>
      </c>
      <c r="W7" s="46">
        <v>22726.944</v>
      </c>
      <c r="X7" s="42">
        <v>23998.914</v>
      </c>
      <c r="Y7" s="42">
        <v>24131.397</v>
      </c>
      <c r="Z7" s="42">
        <v>24445.355</v>
      </c>
      <c r="AA7" s="42">
        <v>24606.49</v>
      </c>
      <c r="AB7" s="42">
        <v>24716.88</v>
      </c>
      <c r="AC7" s="45">
        <v>24389.074</v>
      </c>
      <c r="AD7" s="45">
        <v>23129.296</v>
      </c>
      <c r="AE7" s="45">
        <v>22617.586</v>
      </c>
      <c r="AF7" s="46">
        <v>21659.914</v>
      </c>
      <c r="AG7" s="46">
        <v>20959.337</v>
      </c>
      <c r="AH7" s="53">
        <v>20831.198</v>
      </c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34" ht="15">
      <c r="A8" s="73" t="s">
        <v>11</v>
      </c>
      <c r="B8" s="41">
        <v>55242.1</v>
      </c>
      <c r="C8" s="41">
        <v>52194.6</v>
      </c>
      <c r="D8" s="41">
        <v>48182.5</v>
      </c>
      <c r="E8" s="41">
        <v>40615.9</v>
      </c>
      <c r="F8" s="41">
        <v>31767.3</v>
      </c>
      <c r="G8" s="41">
        <v>25344.6</v>
      </c>
      <c r="H8" s="41">
        <v>20327</v>
      </c>
      <c r="I8" s="41">
        <v>16482.7</v>
      </c>
      <c r="J8" s="41">
        <v>13412.5</v>
      </c>
      <c r="K8" s="42">
        <v>12622.156</v>
      </c>
      <c r="L8" s="42">
        <v>12730.533</v>
      </c>
      <c r="M8" s="42">
        <v>13253.553</v>
      </c>
      <c r="N8" s="42">
        <v>14012.3</v>
      </c>
      <c r="O8" s="42">
        <v>14875.75</v>
      </c>
      <c r="P8" s="42">
        <v>15774.728</v>
      </c>
      <c r="Q8" s="42">
        <v>16417.745</v>
      </c>
      <c r="R8" s="42">
        <v>17997.927</v>
      </c>
      <c r="S8" s="42">
        <v>19324.015</v>
      </c>
      <c r="T8" s="42">
        <v>19573.724</v>
      </c>
      <c r="U8" s="42">
        <v>19798.868</v>
      </c>
      <c r="V8" s="43">
        <v>19676.069</v>
      </c>
      <c r="W8" s="46">
        <v>20640.752</v>
      </c>
      <c r="X8" s="42">
        <v>21892.089</v>
      </c>
      <c r="Y8" s="42">
        <v>22052.99</v>
      </c>
      <c r="Z8" s="45">
        <v>22352.526</v>
      </c>
      <c r="AA8" s="45">
        <v>22443.04</v>
      </c>
      <c r="AB8" s="45">
        <v>22662.426</v>
      </c>
      <c r="AC8" s="45">
        <v>22347.284</v>
      </c>
      <c r="AD8" s="45">
        <v>21136.4</v>
      </c>
      <c r="AE8" s="45">
        <v>20654.963</v>
      </c>
      <c r="AF8" s="46">
        <v>19785.39</v>
      </c>
      <c r="AG8" s="46">
        <v>19148.212</v>
      </c>
      <c r="AH8" s="53">
        <v>19083.004</v>
      </c>
    </row>
    <row r="9" spans="1:34" ht="15">
      <c r="A9" s="73" t="s">
        <v>12</v>
      </c>
      <c r="B9" s="41">
        <f>B7-B8</f>
        <v>2952.800000000003</v>
      </c>
      <c r="C9" s="41">
        <f aca="true" t="shared" si="0" ref="C9:J9">C7-C8</f>
        <v>3060.2000000000044</v>
      </c>
      <c r="D9" s="41">
        <f t="shared" si="0"/>
        <v>3185.9000000000015</v>
      </c>
      <c r="E9" s="41">
        <f t="shared" si="0"/>
        <v>3096.5</v>
      </c>
      <c r="F9" s="41">
        <f t="shared" si="0"/>
        <v>2773.100000000002</v>
      </c>
      <c r="G9" s="41">
        <f t="shared" si="0"/>
        <v>2682</v>
      </c>
      <c r="H9" s="41">
        <f t="shared" si="0"/>
        <v>2445.4000000000015</v>
      </c>
      <c r="I9" s="41">
        <f t="shared" si="0"/>
        <v>2291.2999999999993</v>
      </c>
      <c r="J9" s="41">
        <f t="shared" si="0"/>
        <v>2143.8999999999996</v>
      </c>
      <c r="K9" s="42">
        <v>2154.053</v>
      </c>
      <c r="L9" s="42">
        <v>2231.398</v>
      </c>
      <c r="M9" s="42">
        <v>2319.364</v>
      </c>
      <c r="N9" s="42">
        <v>2357.997</v>
      </c>
      <c r="O9" s="42">
        <v>2385.516</v>
      </c>
      <c r="P9" s="42">
        <v>2302.999</v>
      </c>
      <c r="Q9" s="42">
        <v>2163.694</v>
      </c>
      <c r="R9" s="42">
        <v>2196.57</v>
      </c>
      <c r="S9" s="42">
        <v>2253.111</v>
      </c>
      <c r="T9" s="42">
        <v>2169.124</v>
      </c>
      <c r="U9" s="42">
        <v>2138.273</v>
      </c>
      <c r="V9" s="43">
        <v>2057.608</v>
      </c>
      <c r="W9" s="46">
        <v>2086.191</v>
      </c>
      <c r="X9" s="42">
        <v>2106.825</v>
      </c>
      <c r="Y9" s="42">
        <v>2078.407</v>
      </c>
      <c r="Z9" s="45">
        <v>2092.829</v>
      </c>
      <c r="AA9" s="45">
        <v>2163.45</v>
      </c>
      <c r="AB9" s="45">
        <v>2054.454</v>
      </c>
      <c r="AC9" s="45">
        <v>2041.79</v>
      </c>
      <c r="AD9" s="45">
        <v>1992.896</v>
      </c>
      <c r="AE9" s="45">
        <v>1962.609</v>
      </c>
      <c r="AF9" s="46">
        <v>1874.524</v>
      </c>
      <c r="AG9" s="46">
        <v>1811.125</v>
      </c>
      <c r="AH9" s="53">
        <v>1748.194</v>
      </c>
    </row>
    <row r="10" spans="1:50" ht="15">
      <c r="A10" s="74" t="s">
        <v>13</v>
      </c>
      <c r="B10" s="41">
        <v>2618.4</v>
      </c>
      <c r="C10" s="41">
        <v>2590</v>
      </c>
      <c r="D10" s="41">
        <v>2556</v>
      </c>
      <c r="E10" s="41">
        <v>2490.1</v>
      </c>
      <c r="F10" s="41">
        <v>2431.1</v>
      </c>
      <c r="G10" s="41">
        <v>2363</v>
      </c>
      <c r="H10" s="41">
        <v>2197.2</v>
      </c>
      <c r="I10" s="41">
        <v>2013.4</v>
      </c>
      <c r="J10" s="41">
        <v>1800.2</v>
      </c>
      <c r="K10" s="42">
        <v>1682.039</v>
      </c>
      <c r="L10" s="42">
        <v>1622.243</v>
      </c>
      <c r="M10" s="42">
        <v>1581.679</v>
      </c>
      <c r="N10" s="42">
        <v>1540.887</v>
      </c>
      <c r="O10" s="42">
        <v>1497.281</v>
      </c>
      <c r="P10" s="42">
        <v>1407.697</v>
      </c>
      <c r="Q10" s="42">
        <v>1316.606</v>
      </c>
      <c r="R10" s="42">
        <v>1300.575</v>
      </c>
      <c r="S10" s="42">
        <v>1306.989</v>
      </c>
      <c r="T10" s="42">
        <v>1324.7</v>
      </c>
      <c r="U10" s="42">
        <v>1330.22</v>
      </c>
      <c r="V10" s="46">
        <v>1284.216</v>
      </c>
      <c r="W10" s="46">
        <v>1287.602</v>
      </c>
      <c r="X10" s="42">
        <v>1287.263</v>
      </c>
      <c r="Y10" s="42">
        <v>1266.161</v>
      </c>
      <c r="Z10" s="45">
        <v>1249.273</v>
      </c>
      <c r="AA10" s="45">
        <v>1240.589</v>
      </c>
      <c r="AB10" s="45">
        <v>1216.414</v>
      </c>
      <c r="AC10" s="45">
        <v>1238.587</v>
      </c>
      <c r="AD10" s="45">
        <v>1282.964</v>
      </c>
      <c r="AE10" s="45">
        <v>1310.885</v>
      </c>
      <c r="AF10" s="46">
        <v>1302.916</v>
      </c>
      <c r="AG10" s="81">
        <v>1298.63</v>
      </c>
      <c r="AH10" s="53">
        <v>1310.489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5">
      <c r="A11" s="74" t="s">
        <v>14</v>
      </c>
      <c r="B11" s="47">
        <v>659807.5</v>
      </c>
      <c r="C11" s="47">
        <v>652187.3</v>
      </c>
      <c r="D11" s="47">
        <v>568277.9</v>
      </c>
      <c r="E11" s="47">
        <v>565184.3</v>
      </c>
      <c r="F11" s="47">
        <v>490848.7</v>
      </c>
      <c r="G11" s="47">
        <v>422600.5</v>
      </c>
      <c r="H11" s="47">
        <v>371873.5</v>
      </c>
      <c r="I11" s="47">
        <v>359717.2</v>
      </c>
      <c r="J11" s="47">
        <v>355663.1</v>
      </c>
      <c r="K11" s="48">
        <v>346433.211</v>
      </c>
      <c r="L11" s="48">
        <v>340665.054</v>
      </c>
      <c r="M11" s="48">
        <v>346834.68</v>
      </c>
      <c r="N11" s="48">
        <v>346164.164</v>
      </c>
      <c r="O11" s="48">
        <v>342613.948</v>
      </c>
      <c r="P11" s="48">
        <v>341581.499</v>
      </c>
      <c r="Q11" s="48">
        <v>357467.869</v>
      </c>
      <c r="R11" s="48">
        <v>374686.569</v>
      </c>
      <c r="S11" s="48">
        <v>388433.708</v>
      </c>
      <c r="T11" s="48">
        <v>404337.641</v>
      </c>
      <c r="U11" s="48">
        <v>436197.127</v>
      </c>
      <c r="V11" s="48">
        <v>449710.749</v>
      </c>
      <c r="W11" s="48">
        <v>473252.921</v>
      </c>
      <c r="X11" s="48">
        <v>495513.749</v>
      </c>
      <c r="Y11" s="48">
        <v>493945.068</v>
      </c>
      <c r="Z11" s="48">
        <v>524252.178</v>
      </c>
      <c r="AA11" s="48">
        <v>543913.51</v>
      </c>
      <c r="AB11" s="48">
        <v>550169.424</v>
      </c>
      <c r="AC11" s="48">
        <v>555827.207</v>
      </c>
      <c r="AD11" s="49">
        <v>541446.5</v>
      </c>
      <c r="AE11" s="49">
        <v>544690.6</v>
      </c>
      <c r="AF11" s="66">
        <v>519778.5</v>
      </c>
      <c r="AG11" s="66">
        <v>539097.1</v>
      </c>
      <c r="AH11" s="54">
        <v>551225.9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5">
      <c r="A12" s="74" t="s">
        <v>15</v>
      </c>
      <c r="B12" s="41">
        <v>2260.6</v>
      </c>
      <c r="C12" s="41">
        <v>2207.8</v>
      </c>
      <c r="D12" s="41">
        <v>2126.6</v>
      </c>
      <c r="E12" s="41">
        <v>1965.5</v>
      </c>
      <c r="F12" s="41">
        <v>1833.9</v>
      </c>
      <c r="G12" s="41">
        <v>1695</v>
      </c>
      <c r="H12" s="41">
        <v>1592.3</v>
      </c>
      <c r="I12" s="41">
        <v>1484.6</v>
      </c>
      <c r="J12" s="41">
        <v>1357.3</v>
      </c>
      <c r="K12" s="42">
        <v>1243.979</v>
      </c>
      <c r="L12" s="42">
        <v>1196.986</v>
      </c>
      <c r="M12" s="42">
        <v>1246.438</v>
      </c>
      <c r="N12" s="42">
        <v>1236.364</v>
      </c>
      <c r="O12" s="42">
        <v>1275.092</v>
      </c>
      <c r="P12" s="42">
        <v>1272.643</v>
      </c>
      <c r="Q12" s="42">
        <v>1298.479</v>
      </c>
      <c r="R12" s="42">
        <v>1445.609</v>
      </c>
      <c r="S12" s="42">
        <v>1483.283</v>
      </c>
      <c r="T12" s="42">
        <v>1549.456</v>
      </c>
      <c r="U12" s="42">
        <v>1595.235</v>
      </c>
      <c r="V12" s="43">
        <v>1626.164</v>
      </c>
      <c r="W12" s="46">
        <v>1650.723</v>
      </c>
      <c r="X12" s="42">
        <v>1684.758</v>
      </c>
      <c r="Y12" s="42">
        <v>1746.045</v>
      </c>
      <c r="Z12" s="45">
        <v>1651.799</v>
      </c>
      <c r="AA12" s="45">
        <v>1764.448</v>
      </c>
      <c r="AB12" s="45">
        <v>1787.604</v>
      </c>
      <c r="AC12" s="45">
        <v>1838.735</v>
      </c>
      <c r="AD12" s="45">
        <v>1779.905</v>
      </c>
      <c r="AE12" s="45">
        <v>1734.4</v>
      </c>
      <c r="AF12" s="46">
        <v>1649.908</v>
      </c>
      <c r="AG12" s="46">
        <v>1569.796</v>
      </c>
      <c r="AH12" s="53">
        <v>1632.065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74" t="s">
        <v>16</v>
      </c>
      <c r="B13" s="43">
        <v>3354.1</v>
      </c>
      <c r="C13" s="43">
        <v>3366</v>
      </c>
      <c r="D13" s="43">
        <v>3298.4</v>
      </c>
      <c r="E13" s="43">
        <v>2988.3</v>
      </c>
      <c r="F13" s="43">
        <v>2470.5</v>
      </c>
      <c r="G13" s="43">
        <v>1578.9</v>
      </c>
      <c r="H13" s="43">
        <v>1352.5</v>
      </c>
      <c r="I13" s="43">
        <v>1201.9</v>
      </c>
      <c r="J13" s="43">
        <v>1149.6</v>
      </c>
      <c r="K13" s="43">
        <v>1210.098</v>
      </c>
      <c r="L13" s="43">
        <v>1276.699</v>
      </c>
      <c r="M13" s="43">
        <v>1695.575</v>
      </c>
      <c r="N13" s="43">
        <v>1855.517</v>
      </c>
      <c r="O13" s="43">
        <v>1714.058</v>
      </c>
      <c r="P13" s="43">
        <v>1565.422</v>
      </c>
      <c r="Q13" s="43">
        <v>1584.444</v>
      </c>
      <c r="R13" s="43">
        <v>1900.634</v>
      </c>
      <c r="S13" s="43">
        <v>2016.568</v>
      </c>
      <c r="T13" s="46">
        <v>2147.791</v>
      </c>
      <c r="U13" s="43">
        <v>2416.918</v>
      </c>
      <c r="V13" s="43">
        <v>2773.254</v>
      </c>
      <c r="W13" s="43">
        <v>2970.064</v>
      </c>
      <c r="X13" s="43">
        <v>3153.667</v>
      </c>
      <c r="Y13" s="43">
        <v>3210.567</v>
      </c>
      <c r="Z13" s="43">
        <v>3515.847</v>
      </c>
      <c r="AA13" s="43">
        <v>3749.807</v>
      </c>
      <c r="AB13" s="46">
        <v>3625.716</v>
      </c>
      <c r="AC13" s="46">
        <v>3744.688</v>
      </c>
      <c r="AD13" s="46">
        <v>3562.1</v>
      </c>
      <c r="AE13" s="46">
        <v>3587.6</v>
      </c>
      <c r="AF13" s="46">
        <v>3445.4</v>
      </c>
      <c r="AG13" s="46">
        <v>3430.1</v>
      </c>
      <c r="AH13" s="53">
        <v>3327.6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75" t="s">
        <v>17</v>
      </c>
      <c r="B14" s="50">
        <v>4502.6</v>
      </c>
      <c r="C14" s="50">
        <v>4593</v>
      </c>
      <c r="D14" s="50">
        <v>4711.4</v>
      </c>
      <c r="E14" s="50">
        <v>4333</v>
      </c>
      <c r="F14" s="50">
        <v>4303.5</v>
      </c>
      <c r="G14" s="51">
        <v>4082.8</v>
      </c>
      <c r="H14" s="51">
        <v>3741.3</v>
      </c>
      <c r="I14" s="51">
        <v>3578.6</v>
      </c>
      <c r="J14" s="51">
        <v>3521.1</v>
      </c>
      <c r="K14" s="51">
        <v>3440.565</v>
      </c>
      <c r="L14" s="51">
        <v>3473.885</v>
      </c>
      <c r="M14" s="51">
        <v>3446.3</v>
      </c>
      <c r="N14" s="51">
        <v>3414.625</v>
      </c>
      <c r="O14" s="51">
        <v>3302.799</v>
      </c>
      <c r="P14" s="51">
        <v>3296.966</v>
      </c>
      <c r="Q14" s="51">
        <v>3228.497</v>
      </c>
      <c r="R14" s="51">
        <v>3060.407</v>
      </c>
      <c r="S14" s="51">
        <v>3072.49</v>
      </c>
      <c r="T14" s="52">
        <v>2946.483</v>
      </c>
      <c r="U14" s="51">
        <v>3012.436</v>
      </c>
      <c r="V14" s="51">
        <v>3018.922</v>
      </c>
      <c r="W14" s="51">
        <v>3220.906</v>
      </c>
      <c r="X14" s="51">
        <v>3255.14</v>
      </c>
      <c r="Y14" s="51">
        <v>3311.939</v>
      </c>
      <c r="Z14" s="51">
        <v>3445.533</v>
      </c>
      <c r="AA14" s="51">
        <v>3425.405</v>
      </c>
      <c r="AB14" s="52">
        <v>3316.977</v>
      </c>
      <c r="AC14" s="52">
        <v>3182.399</v>
      </c>
      <c r="AD14" s="52">
        <v>3093.9</v>
      </c>
      <c r="AE14" s="52">
        <v>2982.5</v>
      </c>
      <c r="AF14" s="52">
        <v>2889.7</v>
      </c>
      <c r="AG14" s="52">
        <v>2790</v>
      </c>
      <c r="AH14" s="55">
        <v>2743.1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2:30" ht="13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"/>
      <c r="R15" s="3"/>
      <c r="S15" s="3"/>
      <c r="T15" s="6"/>
      <c r="U15" s="6"/>
      <c r="V15" s="6"/>
      <c r="W15" s="7"/>
      <c r="X15" s="7"/>
      <c r="Y15" s="7"/>
      <c r="Z15" s="7"/>
      <c r="AA15" s="7"/>
      <c r="AB15" s="7"/>
      <c r="AC15" s="7"/>
      <c r="AD15" s="7"/>
    </row>
    <row r="16" spans="1:16" ht="13.5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</row>
    <row r="17" spans="1:13" ht="24" customHeight="1">
      <c r="A17" s="86" t="s">
        <v>30</v>
      </c>
      <c r="B17" s="82"/>
      <c r="C17" s="82"/>
      <c r="D17" s="82"/>
      <c r="E17" s="82"/>
      <c r="F17" s="82"/>
      <c r="G17" s="82"/>
      <c r="H17" s="82"/>
      <c r="I17" s="1"/>
      <c r="J17" s="1"/>
      <c r="K17" s="1"/>
      <c r="L17" s="1"/>
      <c r="M17" s="1"/>
    </row>
    <row r="18" spans="1:13" ht="13.5" customHeight="1">
      <c r="A18" s="8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3.5" customHeight="1">
      <c r="A19" s="8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sheetProtection/>
  <mergeCells count="2">
    <mergeCell ref="A2:AH2"/>
    <mergeCell ref="A17:A19"/>
  </mergeCells>
  <hyperlinks>
    <hyperlink ref="A1" location="Содержание!A1" display="          К содержанию"/>
  </hyperlinks>
  <printOptions/>
  <pageMargins left="1.1811023622047245" right="0.3937007874015748" top="0.984251968503937" bottom="0.984251968503937" header="0.5118110236220472" footer="0.5118110236220472"/>
  <pageSetup horizontalDpi="600" verticalDpi="600" orientation="landscape" paperSize="9" scale="84" r:id="rId2"/>
  <colBreaks count="3" manualBreakCount="3">
    <brk id="8" max="65535" man="1"/>
    <brk id="18" max="65535" man="1"/>
    <brk id="2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">
      <pane xSplit="1" ySplit="3" topLeftCell="B4" activePane="bottomRight" state="frozen"/>
      <selection pane="topLeft" activeCell="K4" sqref="B4:K4"/>
      <selection pane="topRight" activeCell="K4" sqref="B4:K4"/>
      <selection pane="bottomLeft" activeCell="K4" sqref="B4:K4"/>
      <selection pane="bottomRight" activeCell="A1" sqref="A1"/>
    </sheetView>
  </sheetViews>
  <sheetFormatPr defaultColWidth="9.125" defaultRowHeight="12.75"/>
  <cols>
    <col min="1" max="1" width="36.375" style="14" customWidth="1"/>
    <col min="2" max="11" width="12.625" style="25" customWidth="1"/>
    <col min="12" max="31" width="9.125" style="25" customWidth="1"/>
    <col min="32" max="16384" width="9.125" style="25" customWidth="1"/>
  </cols>
  <sheetData>
    <row r="1" spans="1:10" s="24" customFormat="1" ht="33" customHeight="1">
      <c r="A1" s="23" t="s">
        <v>5</v>
      </c>
      <c r="B1" s="9"/>
      <c r="C1" s="9"/>
      <c r="D1" s="9"/>
      <c r="E1" s="9"/>
      <c r="F1" s="9"/>
      <c r="G1" s="9"/>
      <c r="H1" s="8"/>
      <c r="I1" s="8"/>
      <c r="J1" s="8"/>
    </row>
    <row r="2" spans="1:11" ht="30" customHeight="1">
      <c r="A2" s="87" t="s">
        <v>20</v>
      </c>
      <c r="B2" s="87"/>
      <c r="C2" s="87"/>
      <c r="D2" s="87"/>
      <c r="E2" s="87"/>
      <c r="F2" s="87"/>
      <c r="G2" s="87"/>
      <c r="H2" s="87"/>
      <c r="I2" s="87"/>
      <c r="J2" s="87"/>
      <c r="K2" s="24"/>
    </row>
    <row r="3" spans="1:34" ht="27.75" customHeight="1">
      <c r="A3" s="76"/>
      <c r="B3" s="77">
        <v>1990</v>
      </c>
      <c r="C3" s="77">
        <v>1991</v>
      </c>
      <c r="D3" s="77">
        <v>1992</v>
      </c>
      <c r="E3" s="77">
        <v>1993</v>
      </c>
      <c r="F3" s="77">
        <v>1994</v>
      </c>
      <c r="G3" s="77">
        <v>1995</v>
      </c>
      <c r="H3" s="77">
        <v>1996</v>
      </c>
      <c r="I3" s="77">
        <v>1997</v>
      </c>
      <c r="J3" s="77">
        <v>1998</v>
      </c>
      <c r="K3" s="77">
        <v>1999</v>
      </c>
      <c r="L3" s="77">
        <v>2000</v>
      </c>
      <c r="M3" s="77">
        <v>2001</v>
      </c>
      <c r="N3" s="77">
        <v>2002</v>
      </c>
      <c r="O3" s="77">
        <v>2003</v>
      </c>
      <c r="P3" s="77">
        <v>2004</v>
      </c>
      <c r="Q3" s="77">
        <v>2005</v>
      </c>
      <c r="R3" s="77">
        <v>2006</v>
      </c>
      <c r="S3" s="77">
        <v>2007</v>
      </c>
      <c r="T3" s="77">
        <v>2008</v>
      </c>
      <c r="U3" s="77">
        <v>2009</v>
      </c>
      <c r="V3" s="77">
        <v>2010</v>
      </c>
      <c r="W3" s="77">
        <v>2011</v>
      </c>
      <c r="X3" s="77">
        <v>2012</v>
      </c>
      <c r="Y3" s="77">
        <v>2013</v>
      </c>
      <c r="Z3" s="77">
        <v>2014</v>
      </c>
      <c r="AA3" s="77">
        <v>2015</v>
      </c>
      <c r="AB3" s="77">
        <v>2016</v>
      </c>
      <c r="AC3" s="77">
        <v>2017</v>
      </c>
      <c r="AD3" s="77">
        <v>2018</v>
      </c>
      <c r="AE3" s="77">
        <v>2019</v>
      </c>
      <c r="AF3" s="77">
        <v>2020</v>
      </c>
      <c r="AG3" s="77">
        <v>2021</v>
      </c>
      <c r="AH3" s="77" t="s">
        <v>29</v>
      </c>
    </row>
    <row r="4" spans="1:34" ht="15">
      <c r="A4" s="79" t="s">
        <v>7</v>
      </c>
      <c r="B4" s="60">
        <v>47177</v>
      </c>
      <c r="C4" s="61">
        <v>43910.6</v>
      </c>
      <c r="D4" s="61">
        <v>40238.7</v>
      </c>
      <c r="E4" s="61">
        <v>36268</v>
      </c>
      <c r="F4" s="61">
        <v>31120.3</v>
      </c>
      <c r="G4" s="61">
        <v>27724.8</v>
      </c>
      <c r="H4" s="61">
        <v>23683.9</v>
      </c>
      <c r="I4" s="61">
        <v>20591.9</v>
      </c>
      <c r="J4" s="61">
        <v>18054</v>
      </c>
      <c r="K4" s="43">
        <v>17453.299</v>
      </c>
      <c r="L4" s="43">
        <v>16509.344</v>
      </c>
      <c r="M4" s="43">
        <v>15817.854</v>
      </c>
      <c r="N4" s="43">
        <v>15017.52</v>
      </c>
      <c r="O4" s="43">
        <v>13493.535</v>
      </c>
      <c r="P4" s="43">
        <v>12116.842</v>
      </c>
      <c r="Q4" s="43">
        <v>11064.403</v>
      </c>
      <c r="R4" s="43">
        <v>10616.373</v>
      </c>
      <c r="S4" s="43">
        <v>10296.359</v>
      </c>
      <c r="T4" s="43">
        <v>9863.44</v>
      </c>
      <c r="U4" s="43">
        <v>9555.175</v>
      </c>
      <c r="V4" s="43">
        <v>9256.52</v>
      </c>
      <c r="W4" s="62">
        <v>9165.052</v>
      </c>
      <c r="X4" s="43">
        <v>9060.247</v>
      </c>
      <c r="Y4" s="43">
        <v>8800.452</v>
      </c>
      <c r="Z4" s="43">
        <v>8522.659</v>
      </c>
      <c r="AA4" s="43">
        <v>8447.816</v>
      </c>
      <c r="AB4" s="43">
        <v>8355.923</v>
      </c>
      <c r="AC4" s="46">
        <v>8252.171</v>
      </c>
      <c r="AD4" s="46">
        <v>8139.283</v>
      </c>
      <c r="AE4" s="46">
        <v>8107.538</v>
      </c>
      <c r="AF4" s="46">
        <v>8123.776</v>
      </c>
      <c r="AG4" s="46">
        <v>7978.55</v>
      </c>
      <c r="AH4" s="53">
        <v>7959.725</v>
      </c>
    </row>
    <row r="5" spans="1:34" ht="15">
      <c r="A5" s="78" t="s">
        <v>8</v>
      </c>
      <c r="B5" s="60">
        <v>15322.1</v>
      </c>
      <c r="C5" s="61">
        <v>14787.8</v>
      </c>
      <c r="D5" s="61">
        <v>13692.3</v>
      </c>
      <c r="E5" s="61">
        <v>12776.8</v>
      </c>
      <c r="F5" s="61">
        <v>11422.2</v>
      </c>
      <c r="G5" s="61">
        <v>10455.2</v>
      </c>
      <c r="H5" s="61">
        <v>9138.7</v>
      </c>
      <c r="I5" s="61">
        <v>8048.9</v>
      </c>
      <c r="J5" s="61">
        <v>7240.4</v>
      </c>
      <c r="K5" s="43">
        <v>6907.4</v>
      </c>
      <c r="L5" s="43">
        <v>6486.528</v>
      </c>
      <c r="M5" s="43">
        <v>6089.389</v>
      </c>
      <c r="N5" s="43">
        <v>5652.917</v>
      </c>
      <c r="O5" s="43">
        <v>5126.816</v>
      </c>
      <c r="P5" s="43">
        <v>4670.156</v>
      </c>
      <c r="Q5" s="43">
        <v>4281.986</v>
      </c>
      <c r="R5" s="43">
        <v>4077.14</v>
      </c>
      <c r="S5" s="43">
        <v>3974.485</v>
      </c>
      <c r="T5" s="43">
        <v>3862.761</v>
      </c>
      <c r="U5" s="43">
        <v>3767.561</v>
      </c>
      <c r="V5" s="43">
        <v>3712.712</v>
      </c>
      <c r="W5" s="62">
        <v>3712.064</v>
      </c>
      <c r="X5" s="43">
        <v>3640.104</v>
      </c>
      <c r="Y5" s="43">
        <v>3532.517</v>
      </c>
      <c r="Z5" s="43">
        <v>3439.316</v>
      </c>
      <c r="AA5" s="43">
        <v>3387.423</v>
      </c>
      <c r="AB5" s="43">
        <v>3359.479</v>
      </c>
      <c r="AC5" s="46">
        <v>3315.7</v>
      </c>
      <c r="AD5" s="46">
        <v>3282.955</v>
      </c>
      <c r="AE5" s="46">
        <v>3274.105</v>
      </c>
      <c r="AF5" s="46">
        <v>3270.814</v>
      </c>
      <c r="AG5" s="46">
        <v>3227.47</v>
      </c>
      <c r="AH5" s="53">
        <v>3227.383</v>
      </c>
    </row>
    <row r="6" spans="1:34" ht="15">
      <c r="A6" s="79" t="s">
        <v>9</v>
      </c>
      <c r="B6" s="60">
        <v>31237.9</v>
      </c>
      <c r="C6" s="61">
        <v>27560.5</v>
      </c>
      <c r="D6" s="61">
        <v>23528.2</v>
      </c>
      <c r="E6" s="61">
        <v>20281</v>
      </c>
      <c r="F6" s="61">
        <v>16729.5</v>
      </c>
      <c r="G6" s="61">
        <v>14713.8</v>
      </c>
      <c r="H6" s="61">
        <v>11541.6</v>
      </c>
      <c r="I6" s="61">
        <v>10067.9</v>
      </c>
      <c r="J6" s="61">
        <v>9476.2</v>
      </c>
      <c r="K6" s="43">
        <v>9971.354</v>
      </c>
      <c r="L6" s="43">
        <v>8518.087</v>
      </c>
      <c r="M6" s="43">
        <v>8677.732</v>
      </c>
      <c r="N6" s="43">
        <v>9242.989</v>
      </c>
      <c r="O6" s="43">
        <v>8333.607</v>
      </c>
      <c r="P6" s="43">
        <v>7048.879</v>
      </c>
      <c r="Q6" s="43">
        <v>7316.404</v>
      </c>
      <c r="R6" s="43">
        <v>8430.724</v>
      </c>
      <c r="S6" s="43">
        <v>8711.288</v>
      </c>
      <c r="T6" s="43">
        <v>9247.425</v>
      </c>
      <c r="U6" s="43">
        <v>10598.418</v>
      </c>
      <c r="V6" s="43">
        <v>10816.108</v>
      </c>
      <c r="W6" s="46">
        <v>11431.142</v>
      </c>
      <c r="X6" s="43">
        <v>13680.517</v>
      </c>
      <c r="Y6" s="43">
        <v>14705.903</v>
      </c>
      <c r="Z6" s="43">
        <v>15590.183</v>
      </c>
      <c r="AA6" s="43">
        <v>17601.84</v>
      </c>
      <c r="AB6" s="43">
        <v>18390.582</v>
      </c>
      <c r="AC6" s="46">
        <v>19843.069</v>
      </c>
      <c r="AD6" s="46">
        <v>20827.945</v>
      </c>
      <c r="AE6" s="46">
        <v>22418.521</v>
      </c>
      <c r="AF6" s="46">
        <v>23311.303</v>
      </c>
      <c r="AG6" s="46">
        <v>24005.185</v>
      </c>
      <c r="AH6" s="53">
        <v>25650.168</v>
      </c>
    </row>
    <row r="7" spans="1:34" ht="15">
      <c r="A7" s="79" t="s">
        <v>10</v>
      </c>
      <c r="B7" s="60">
        <v>42101.1</v>
      </c>
      <c r="C7" s="61">
        <v>37998.8</v>
      </c>
      <c r="D7" s="61">
        <v>32676.3</v>
      </c>
      <c r="E7" s="61">
        <v>25766.2</v>
      </c>
      <c r="F7" s="61">
        <v>18371.2</v>
      </c>
      <c r="G7" s="61">
        <v>13508.4</v>
      </c>
      <c r="H7" s="61">
        <v>9936.1</v>
      </c>
      <c r="I7" s="61">
        <v>7250.5</v>
      </c>
      <c r="J7" s="61">
        <v>5414.9</v>
      </c>
      <c r="K7" s="43">
        <v>4822.74</v>
      </c>
      <c r="L7" s="43">
        <v>4580.088</v>
      </c>
      <c r="M7" s="43">
        <v>4446.139</v>
      </c>
      <c r="N7" s="43">
        <v>4667.793</v>
      </c>
      <c r="O7" s="43">
        <v>4561.114</v>
      </c>
      <c r="P7" s="43">
        <v>4610.971</v>
      </c>
      <c r="Q7" s="43">
        <v>4280.963</v>
      </c>
      <c r="R7" s="43">
        <v>4167.838</v>
      </c>
      <c r="S7" s="43">
        <v>4116.062</v>
      </c>
      <c r="T7" s="43">
        <v>4188.71</v>
      </c>
      <c r="U7" s="43">
        <v>4678.219</v>
      </c>
      <c r="V7" s="43">
        <v>4426.675</v>
      </c>
      <c r="W7" s="46">
        <v>4468.067</v>
      </c>
      <c r="X7" s="43">
        <v>4583.598</v>
      </c>
      <c r="Y7" s="43">
        <v>4401.097</v>
      </c>
      <c r="Z7" s="43">
        <v>4368.842</v>
      </c>
      <c r="AA7" s="43">
        <v>4346.869</v>
      </c>
      <c r="AB7" s="43">
        <v>4223.291</v>
      </c>
      <c r="AC7" s="46">
        <v>4050.762</v>
      </c>
      <c r="AD7" s="46">
        <v>3704.495</v>
      </c>
      <c r="AE7" s="46">
        <v>3552.232</v>
      </c>
      <c r="AF7" s="46">
        <v>3237.713</v>
      </c>
      <c r="AG7" s="46">
        <v>3115.669</v>
      </c>
      <c r="AH7" s="53">
        <v>3170.389</v>
      </c>
    </row>
    <row r="8" spans="1:34" ht="15">
      <c r="A8" s="78" t="s">
        <v>11</v>
      </c>
      <c r="B8" s="60">
        <v>41658.2</v>
      </c>
      <c r="C8" s="61">
        <v>37593.6</v>
      </c>
      <c r="D8" s="61">
        <v>32338.2</v>
      </c>
      <c r="E8" s="61">
        <v>25474.3</v>
      </c>
      <c r="F8" s="61">
        <v>18119.1</v>
      </c>
      <c r="G8" s="61">
        <v>13306.1</v>
      </c>
      <c r="H8" s="61">
        <v>9775.1</v>
      </c>
      <c r="I8" s="61">
        <v>7118.5</v>
      </c>
      <c r="J8" s="61">
        <v>5305.9</v>
      </c>
      <c r="K8" s="43">
        <v>4734.584</v>
      </c>
      <c r="L8" s="43">
        <v>4499.432</v>
      </c>
      <c r="M8" s="43">
        <v>4360.261</v>
      </c>
      <c r="N8" s="43">
        <v>4485.428</v>
      </c>
      <c r="O8" s="43">
        <v>4427.413</v>
      </c>
      <c r="P8" s="43">
        <v>4411.834</v>
      </c>
      <c r="Q8" s="43">
        <v>4093.68</v>
      </c>
      <c r="R8" s="43">
        <v>4021.431</v>
      </c>
      <c r="S8" s="43">
        <v>3944.807</v>
      </c>
      <c r="T8" s="43">
        <v>4007.866</v>
      </c>
      <c r="U8" s="43">
        <v>4467.777</v>
      </c>
      <c r="V8" s="43">
        <v>4242.814</v>
      </c>
      <c r="W8" s="46">
        <v>4268.586</v>
      </c>
      <c r="X8" s="43">
        <v>4373.126</v>
      </c>
      <c r="Y8" s="43">
        <v>4192.891</v>
      </c>
      <c r="Z8" s="46">
        <v>4162.274</v>
      </c>
      <c r="AA8" s="46">
        <v>4133.196</v>
      </c>
      <c r="AB8" s="46">
        <v>4024.498</v>
      </c>
      <c r="AC8" s="46">
        <v>3876.295</v>
      </c>
      <c r="AD8" s="46">
        <v>3562.243</v>
      </c>
      <c r="AE8" s="46">
        <v>3413.776</v>
      </c>
      <c r="AF8" s="46">
        <v>3107.275</v>
      </c>
      <c r="AG8" s="46">
        <v>2985.918</v>
      </c>
      <c r="AH8" s="53">
        <v>3040.961</v>
      </c>
    </row>
    <row r="9" spans="1:34" ht="15">
      <c r="A9" s="78" t="s">
        <v>12</v>
      </c>
      <c r="B9" s="60">
        <f>B7-B8</f>
        <v>442.90000000000146</v>
      </c>
      <c r="C9" s="61">
        <f aca="true" t="shared" si="0" ref="C9:J9">C7-C8</f>
        <v>405.20000000000437</v>
      </c>
      <c r="D9" s="61">
        <f t="shared" si="0"/>
        <v>338.09999999999854</v>
      </c>
      <c r="E9" s="61">
        <f t="shared" si="0"/>
        <v>291.90000000000146</v>
      </c>
      <c r="F9" s="61">
        <f t="shared" si="0"/>
        <v>252.10000000000218</v>
      </c>
      <c r="G9" s="61">
        <f t="shared" si="0"/>
        <v>202.29999999999927</v>
      </c>
      <c r="H9" s="61">
        <f t="shared" si="0"/>
        <v>161</v>
      </c>
      <c r="I9" s="61">
        <f t="shared" si="0"/>
        <v>132</v>
      </c>
      <c r="J9" s="61">
        <f t="shared" si="0"/>
        <v>109</v>
      </c>
      <c r="K9" s="43">
        <v>88.156</v>
      </c>
      <c r="L9" s="43">
        <v>80.656</v>
      </c>
      <c r="M9" s="43">
        <v>85.878</v>
      </c>
      <c r="N9" s="43">
        <v>182.365</v>
      </c>
      <c r="O9" s="43">
        <v>133.701</v>
      </c>
      <c r="P9" s="43">
        <v>199.137</v>
      </c>
      <c r="Q9" s="43">
        <v>187.283</v>
      </c>
      <c r="R9" s="43">
        <v>146.407</v>
      </c>
      <c r="S9" s="43">
        <v>171.245</v>
      </c>
      <c r="T9" s="43">
        <v>180.845</v>
      </c>
      <c r="U9" s="43">
        <v>210.441</v>
      </c>
      <c r="V9" s="43">
        <v>183.861</v>
      </c>
      <c r="W9" s="46">
        <v>199.481</v>
      </c>
      <c r="X9" s="43">
        <v>210.472</v>
      </c>
      <c r="Y9" s="43">
        <v>208.206</v>
      </c>
      <c r="Z9" s="46">
        <v>206.568</v>
      </c>
      <c r="AA9" s="46">
        <v>213.673</v>
      </c>
      <c r="AB9" s="46">
        <v>198.793</v>
      </c>
      <c r="AC9" s="46">
        <v>174.467</v>
      </c>
      <c r="AD9" s="46">
        <v>142.252</v>
      </c>
      <c r="AE9" s="46">
        <v>138.456</v>
      </c>
      <c r="AF9" s="46">
        <v>130.438</v>
      </c>
      <c r="AG9" s="46">
        <v>129.751</v>
      </c>
      <c r="AH9" s="53">
        <v>129.428</v>
      </c>
    </row>
    <row r="10" spans="1:34" ht="15">
      <c r="A10" s="79" t="s">
        <v>13</v>
      </c>
      <c r="B10" s="60">
        <v>2344</v>
      </c>
      <c r="C10" s="61">
        <v>2240.5</v>
      </c>
      <c r="D10" s="61">
        <v>2085.5</v>
      </c>
      <c r="E10" s="61">
        <v>1884.2</v>
      </c>
      <c r="F10" s="61">
        <v>1698.9</v>
      </c>
      <c r="G10" s="61">
        <v>1524</v>
      </c>
      <c r="H10" s="61">
        <v>1327.2</v>
      </c>
      <c r="I10" s="61">
        <v>1113.9</v>
      </c>
      <c r="J10" s="61">
        <v>909.7</v>
      </c>
      <c r="K10" s="43">
        <v>805.906</v>
      </c>
      <c r="L10" s="43">
        <v>741.701</v>
      </c>
      <c r="M10" s="43">
        <v>691.644</v>
      </c>
      <c r="N10" s="43">
        <v>647.468</v>
      </c>
      <c r="O10" s="43">
        <v>594.731</v>
      </c>
      <c r="P10" s="43">
        <v>536.06</v>
      </c>
      <c r="Q10" s="43">
        <v>463.725</v>
      </c>
      <c r="R10" s="43">
        <v>424.922</v>
      </c>
      <c r="S10" s="43">
        <v>411.218</v>
      </c>
      <c r="T10" s="43">
        <v>417.374</v>
      </c>
      <c r="U10" s="43">
        <v>411.964</v>
      </c>
      <c r="V10" s="46">
        <v>396.092</v>
      </c>
      <c r="W10" s="46">
        <v>380.092</v>
      </c>
      <c r="X10" s="43">
        <v>358.845</v>
      </c>
      <c r="Y10" s="43">
        <v>343.6</v>
      </c>
      <c r="Z10" s="46">
        <v>325.559</v>
      </c>
      <c r="AA10" s="46">
        <v>311.062</v>
      </c>
      <c r="AB10" s="46">
        <v>303.172</v>
      </c>
      <c r="AC10" s="46">
        <v>288.262</v>
      </c>
      <c r="AD10" s="46">
        <v>271.917</v>
      </c>
      <c r="AE10" s="46">
        <v>262.364</v>
      </c>
      <c r="AF10" s="46">
        <v>251.406</v>
      </c>
      <c r="AG10" s="46">
        <v>238.53</v>
      </c>
      <c r="AH10" s="53">
        <v>229.653</v>
      </c>
    </row>
    <row r="11" spans="1:34" ht="15">
      <c r="A11" s="79" t="s">
        <v>14</v>
      </c>
      <c r="B11" s="63">
        <v>465269.4</v>
      </c>
      <c r="C11" s="64">
        <v>450959.9</v>
      </c>
      <c r="D11" s="64">
        <v>378355.2</v>
      </c>
      <c r="E11" s="64">
        <v>378393.4</v>
      </c>
      <c r="F11" s="64">
        <v>318655</v>
      </c>
      <c r="G11" s="64">
        <v>259864.9</v>
      </c>
      <c r="H11" s="64">
        <v>218693.6</v>
      </c>
      <c r="I11" s="64">
        <v>214579.6</v>
      </c>
      <c r="J11" s="64">
        <v>215079.6</v>
      </c>
      <c r="K11" s="65">
        <v>208028.607</v>
      </c>
      <c r="L11" s="65">
        <v>205150.737</v>
      </c>
      <c r="M11" s="65">
        <v>216621.463</v>
      </c>
      <c r="N11" s="65">
        <v>217231.842</v>
      </c>
      <c r="O11" s="65">
        <v>217331.088</v>
      </c>
      <c r="P11" s="65">
        <v>222349.324</v>
      </c>
      <c r="Q11" s="65">
        <v>241335.358</v>
      </c>
      <c r="R11" s="65">
        <v>256455.403</v>
      </c>
      <c r="S11" s="65">
        <v>274782.089</v>
      </c>
      <c r="T11" s="65">
        <v>298717.555</v>
      </c>
      <c r="U11" s="65">
        <v>332540.274</v>
      </c>
      <c r="V11" s="65">
        <v>348044.766</v>
      </c>
      <c r="W11" s="65">
        <v>371141.349</v>
      </c>
      <c r="X11" s="65">
        <v>395921.112</v>
      </c>
      <c r="Y11" s="65">
        <v>395355.071</v>
      </c>
      <c r="Z11" s="65">
        <v>425374.289</v>
      </c>
      <c r="AA11" s="65">
        <v>445048.134</v>
      </c>
      <c r="AB11" s="65">
        <v>451539.417</v>
      </c>
      <c r="AC11" s="65">
        <v>460105.706</v>
      </c>
      <c r="AD11" s="66">
        <v>449289.2</v>
      </c>
      <c r="AE11" s="66">
        <v>453958.6</v>
      </c>
      <c r="AF11" s="66">
        <v>432474.2</v>
      </c>
      <c r="AG11" s="66">
        <v>454665.8</v>
      </c>
      <c r="AH11" s="54">
        <v>469536</v>
      </c>
    </row>
    <row r="12" spans="1:34" ht="15">
      <c r="A12" s="79" t="s">
        <v>15</v>
      </c>
      <c r="B12" s="60">
        <v>1833.6</v>
      </c>
      <c r="C12" s="61">
        <v>1748.1</v>
      </c>
      <c r="D12" s="61">
        <v>1579</v>
      </c>
      <c r="E12" s="61">
        <v>1313.2</v>
      </c>
      <c r="F12" s="61">
        <v>1163.7</v>
      </c>
      <c r="G12" s="61">
        <v>1039.9</v>
      </c>
      <c r="H12" s="61">
        <v>948.3</v>
      </c>
      <c r="I12" s="61">
        <v>854.9</v>
      </c>
      <c r="J12" s="61">
        <v>753.6</v>
      </c>
      <c r="K12" s="43">
        <v>665.473</v>
      </c>
      <c r="L12" s="43">
        <v>633.808</v>
      </c>
      <c r="M12" s="43">
        <v>641.489</v>
      </c>
      <c r="N12" s="43">
        <v>632.944</v>
      </c>
      <c r="O12" s="43">
        <v>699.805</v>
      </c>
      <c r="P12" s="43">
        <v>754.009</v>
      </c>
      <c r="Q12" s="43">
        <v>769.845</v>
      </c>
      <c r="R12" s="43">
        <v>815.12</v>
      </c>
      <c r="S12" s="43">
        <v>936.419</v>
      </c>
      <c r="T12" s="43">
        <v>1003.299</v>
      </c>
      <c r="U12" s="43">
        <v>1048.739</v>
      </c>
      <c r="V12" s="46">
        <v>1059.887</v>
      </c>
      <c r="W12" s="46">
        <v>1069.134</v>
      </c>
      <c r="X12" s="43">
        <v>1086.238</v>
      </c>
      <c r="Y12" s="43">
        <v>1130.78</v>
      </c>
      <c r="Z12" s="46">
        <v>1025.651</v>
      </c>
      <c r="AA12" s="46">
        <v>1028.966</v>
      </c>
      <c r="AB12" s="46">
        <v>1033.784</v>
      </c>
      <c r="AC12" s="46">
        <v>1013.349</v>
      </c>
      <c r="AD12" s="46">
        <v>913.718</v>
      </c>
      <c r="AE12" s="46">
        <v>904.063</v>
      </c>
      <c r="AF12" s="46">
        <v>881.738</v>
      </c>
      <c r="AG12" s="46">
        <v>869.211</v>
      </c>
      <c r="AH12" s="53">
        <v>920.584</v>
      </c>
    </row>
    <row r="13" spans="1:34" ht="15">
      <c r="A13" s="79" t="s">
        <v>16</v>
      </c>
      <c r="B13" s="60">
        <v>661.1</v>
      </c>
      <c r="C13" s="61">
        <v>607.8</v>
      </c>
      <c r="D13" s="61">
        <v>475.3</v>
      </c>
      <c r="E13" s="61">
        <v>378.5</v>
      </c>
      <c r="F13" s="61">
        <v>212.1</v>
      </c>
      <c r="G13" s="61">
        <v>117.2</v>
      </c>
      <c r="H13" s="61">
        <v>80.7</v>
      </c>
      <c r="I13" s="61">
        <v>68.8</v>
      </c>
      <c r="J13" s="61">
        <v>65</v>
      </c>
      <c r="K13" s="43">
        <v>80.897</v>
      </c>
      <c r="L13" s="43">
        <v>92.684</v>
      </c>
      <c r="M13" s="43">
        <v>129.018</v>
      </c>
      <c r="N13" s="43">
        <v>144.588</v>
      </c>
      <c r="O13" s="43">
        <v>130.479</v>
      </c>
      <c r="P13" s="43">
        <v>107.242</v>
      </c>
      <c r="Q13" s="43">
        <v>167.213</v>
      </c>
      <c r="R13" s="43">
        <v>192.998</v>
      </c>
      <c r="S13" s="43">
        <v>191.272</v>
      </c>
      <c r="T13" s="46">
        <v>198.14</v>
      </c>
      <c r="U13" s="46">
        <v>212.475</v>
      </c>
      <c r="V13" s="43">
        <v>201.149</v>
      </c>
      <c r="W13" s="43">
        <v>219.617</v>
      </c>
      <c r="X13" s="43">
        <v>242.07</v>
      </c>
      <c r="Y13" s="46">
        <v>275.641</v>
      </c>
      <c r="Z13" s="46">
        <v>405.787</v>
      </c>
      <c r="AA13" s="67">
        <v>422.548</v>
      </c>
      <c r="AB13" s="46">
        <v>460.771</v>
      </c>
      <c r="AC13" s="46">
        <v>526.009</v>
      </c>
      <c r="AD13" s="46">
        <v>481.1</v>
      </c>
      <c r="AE13" s="46">
        <v>487.9</v>
      </c>
      <c r="AF13" s="46">
        <v>558.5</v>
      </c>
      <c r="AG13" s="46">
        <v>781.2</v>
      </c>
      <c r="AH13" s="53">
        <v>827.2</v>
      </c>
    </row>
    <row r="14" spans="1:34" ht="15">
      <c r="A14" s="80" t="s">
        <v>17</v>
      </c>
      <c r="B14" s="68">
        <v>1728.5</v>
      </c>
      <c r="C14" s="51">
        <v>1577.6</v>
      </c>
      <c r="D14" s="51">
        <v>1387.1</v>
      </c>
      <c r="E14" s="51">
        <v>1193.6</v>
      </c>
      <c r="F14" s="51">
        <v>1033.5</v>
      </c>
      <c r="G14" s="50">
        <v>892.2</v>
      </c>
      <c r="H14" s="50">
        <v>751.9</v>
      </c>
      <c r="I14" s="50">
        <v>663.3</v>
      </c>
      <c r="J14" s="50">
        <v>558.6</v>
      </c>
      <c r="K14" s="51">
        <v>505.324</v>
      </c>
      <c r="L14" s="51">
        <v>477.517</v>
      </c>
      <c r="M14" s="51">
        <v>444.315</v>
      </c>
      <c r="N14" s="51">
        <v>403.708</v>
      </c>
      <c r="O14" s="51">
        <v>311.04</v>
      </c>
      <c r="P14" s="51">
        <v>284.665</v>
      </c>
      <c r="Q14" s="51">
        <v>248.642</v>
      </c>
      <c r="R14" s="51">
        <v>221.258</v>
      </c>
      <c r="S14" s="51">
        <v>197.816</v>
      </c>
      <c r="T14" s="52">
        <v>166.994</v>
      </c>
      <c r="U14" s="52">
        <v>151.732</v>
      </c>
      <c r="V14" s="51">
        <v>137.217</v>
      </c>
      <c r="W14" s="51">
        <v>137.325</v>
      </c>
      <c r="X14" s="51">
        <v>122.217</v>
      </c>
      <c r="Y14" s="51">
        <v>119.011</v>
      </c>
      <c r="Z14" s="52">
        <v>113.536</v>
      </c>
      <c r="AA14" s="52">
        <v>104.515</v>
      </c>
      <c r="AB14" s="52">
        <v>93.18</v>
      </c>
      <c r="AC14" s="52">
        <v>81.44</v>
      </c>
      <c r="AD14" s="52">
        <v>69.7</v>
      </c>
      <c r="AE14" s="52">
        <v>63.3</v>
      </c>
      <c r="AF14" s="52">
        <v>56</v>
      </c>
      <c r="AG14" s="52">
        <v>54.2</v>
      </c>
      <c r="AH14" s="55">
        <v>48.2</v>
      </c>
    </row>
    <row r="15" spans="1:11" ht="15">
      <c r="A15" s="26"/>
      <c r="B15" s="26"/>
      <c r="C15" s="26"/>
      <c r="D15" s="26"/>
      <c r="E15" s="26"/>
      <c r="F15" s="26"/>
      <c r="G15" s="26"/>
      <c r="H15" s="26"/>
      <c r="I15" s="30"/>
      <c r="J15" s="30"/>
      <c r="K15" s="28"/>
    </row>
    <row r="16" spans="1:11" ht="15">
      <c r="A16" s="26"/>
      <c r="B16" s="27"/>
      <c r="C16" s="27"/>
      <c r="D16" s="27"/>
      <c r="E16" s="27"/>
      <c r="F16" s="27"/>
      <c r="G16" s="27"/>
      <c r="H16" s="27"/>
      <c r="I16" s="28"/>
      <c r="J16" s="28"/>
      <c r="K16" s="28"/>
    </row>
    <row r="17" spans="1:8" ht="15" customHeight="1">
      <c r="A17" s="86" t="s">
        <v>30</v>
      </c>
      <c r="B17" s="82"/>
      <c r="C17" s="82"/>
      <c r="D17" s="82"/>
      <c r="E17" s="82"/>
      <c r="F17" s="82"/>
      <c r="G17" s="82"/>
      <c r="H17" s="82"/>
    </row>
    <row r="18" spans="1:11" ht="15" customHeight="1">
      <c r="A18" s="86"/>
      <c r="B18" s="27"/>
      <c r="C18" s="27"/>
      <c r="D18" s="27"/>
      <c r="E18" s="27"/>
      <c r="F18" s="27"/>
      <c r="G18" s="27"/>
      <c r="H18" s="27"/>
      <c r="I18" s="29"/>
      <c r="J18" s="29"/>
      <c r="K18" s="29"/>
    </row>
    <row r="19" spans="1:8" ht="15" customHeight="1">
      <c r="A19" s="86"/>
      <c r="B19" s="27"/>
      <c r="C19" s="27"/>
      <c r="D19" s="27"/>
      <c r="E19" s="27"/>
      <c r="F19" s="27"/>
      <c r="G19" s="27"/>
      <c r="H19" s="27"/>
    </row>
    <row r="20" spans="1:8" ht="15">
      <c r="A20" s="26"/>
      <c r="B20" s="27"/>
      <c r="C20" s="27"/>
      <c r="D20" s="27"/>
      <c r="E20" s="27"/>
      <c r="F20" s="27"/>
      <c r="G20" s="27"/>
      <c r="H20" s="27"/>
    </row>
    <row r="21" spans="1:8" ht="15">
      <c r="A21" s="26"/>
      <c r="B21" s="27"/>
      <c r="C21" s="27"/>
      <c r="D21" s="27"/>
      <c r="E21" s="27"/>
      <c r="F21" s="27"/>
      <c r="G21" s="27"/>
      <c r="H21" s="27"/>
    </row>
  </sheetData>
  <sheetProtection/>
  <mergeCells count="2">
    <mergeCell ref="A2:J2"/>
    <mergeCell ref="A17:A19"/>
  </mergeCells>
  <hyperlinks>
    <hyperlink ref="A1" location="Содержание!A1" display="          К содержанию"/>
  </hyperlinks>
  <printOptions/>
  <pageMargins left="1.1811023622047245" right="0.3937007874015748" top="0.984251968503937" bottom="0.984251968503937" header="0.5118110236220472" footer="0.5118110236220472"/>
  <pageSetup horizontalDpi="600" verticalDpi="600" orientation="landscape" paperSize="9" scale="95" r:id="rId2"/>
  <colBreaks count="2" manualBreakCount="2">
    <brk id="8" max="13" man="1"/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"/>
  <sheetViews>
    <sheetView zoomScalePageLayoutView="0" workbookViewId="0" topLeftCell="A1">
      <pane xSplit="1" ySplit="3" topLeftCell="B4" activePane="bottomRight" state="frozen"/>
      <selection pane="topLeft" activeCell="K4" sqref="B4:K4"/>
      <selection pane="topRight" activeCell="K4" sqref="B4:K4"/>
      <selection pane="bottomLeft" activeCell="K4" sqref="B4:K4"/>
      <selection pane="bottomRight" activeCell="A1" sqref="A1"/>
    </sheetView>
  </sheetViews>
  <sheetFormatPr defaultColWidth="9.125" defaultRowHeight="12.75"/>
  <cols>
    <col min="1" max="1" width="32.125" style="14" customWidth="1"/>
    <col min="2" max="15" width="10.625" style="25" customWidth="1"/>
    <col min="16" max="31" width="9.125" style="25" customWidth="1"/>
    <col min="32" max="16384" width="9.125" style="25" customWidth="1"/>
  </cols>
  <sheetData>
    <row r="1" spans="1:10" s="24" customFormat="1" ht="33" customHeight="1">
      <c r="A1" s="23" t="s">
        <v>5</v>
      </c>
      <c r="B1" s="9"/>
      <c r="C1" s="9"/>
      <c r="D1" s="9"/>
      <c r="E1" s="9"/>
      <c r="F1" s="9"/>
      <c r="G1" s="9"/>
      <c r="H1" s="8"/>
      <c r="I1" s="8"/>
      <c r="J1" s="8"/>
    </row>
    <row r="2" spans="1:15" ht="35.25" customHeight="1">
      <c r="A2" s="87" t="s">
        <v>21</v>
      </c>
      <c r="B2" s="87"/>
      <c r="C2" s="87"/>
      <c r="D2" s="87"/>
      <c r="E2" s="87"/>
      <c r="F2" s="87"/>
      <c r="G2" s="87"/>
      <c r="H2" s="87"/>
      <c r="I2" s="87"/>
      <c r="J2" s="87"/>
      <c r="K2" s="31"/>
      <c r="L2" s="31"/>
      <c r="M2" s="31"/>
      <c r="N2" s="31"/>
      <c r="O2" s="31"/>
    </row>
    <row r="3" spans="1:34" ht="18">
      <c r="A3" s="76"/>
      <c r="B3" s="77">
        <v>1990</v>
      </c>
      <c r="C3" s="77">
        <v>1991</v>
      </c>
      <c r="D3" s="77">
        <v>1992</v>
      </c>
      <c r="E3" s="77">
        <v>1993</v>
      </c>
      <c r="F3" s="77">
        <v>1994</v>
      </c>
      <c r="G3" s="77">
        <v>1995</v>
      </c>
      <c r="H3" s="77">
        <v>1996</v>
      </c>
      <c r="I3" s="77">
        <v>1997</v>
      </c>
      <c r="J3" s="77">
        <v>1998</v>
      </c>
      <c r="K3" s="77">
        <v>1999</v>
      </c>
      <c r="L3" s="77">
        <v>2000</v>
      </c>
      <c r="M3" s="77">
        <v>2001</v>
      </c>
      <c r="N3" s="77">
        <v>2002</v>
      </c>
      <c r="O3" s="77">
        <v>2003</v>
      </c>
      <c r="P3" s="77">
        <v>2004</v>
      </c>
      <c r="Q3" s="77">
        <v>2005</v>
      </c>
      <c r="R3" s="77">
        <v>2006</v>
      </c>
      <c r="S3" s="77">
        <v>2007</v>
      </c>
      <c r="T3" s="77">
        <v>2008</v>
      </c>
      <c r="U3" s="77">
        <v>2009</v>
      </c>
      <c r="V3" s="77">
        <v>2010</v>
      </c>
      <c r="W3" s="77">
        <v>2011</v>
      </c>
      <c r="X3" s="77">
        <v>2012</v>
      </c>
      <c r="Y3" s="77">
        <v>2013</v>
      </c>
      <c r="Z3" s="77">
        <v>2014</v>
      </c>
      <c r="AA3" s="77">
        <v>2015</v>
      </c>
      <c r="AB3" s="77">
        <v>2016</v>
      </c>
      <c r="AC3" s="77">
        <v>2017</v>
      </c>
      <c r="AD3" s="77">
        <v>2018</v>
      </c>
      <c r="AE3" s="77">
        <v>2019</v>
      </c>
      <c r="AF3" s="77">
        <v>2020</v>
      </c>
      <c r="AG3" s="77">
        <v>2021</v>
      </c>
      <c r="AH3" s="77" t="s">
        <v>29</v>
      </c>
    </row>
    <row r="4" spans="1:34" ht="15">
      <c r="A4" s="79" t="s">
        <v>7</v>
      </c>
      <c r="B4" s="60">
        <v>9866</v>
      </c>
      <c r="C4" s="61">
        <v>10653.9</v>
      </c>
      <c r="D4" s="61">
        <v>11584.7</v>
      </c>
      <c r="E4" s="61">
        <v>12026.8</v>
      </c>
      <c r="F4" s="61">
        <v>11559.7</v>
      </c>
      <c r="G4" s="61">
        <v>11393.9</v>
      </c>
      <c r="H4" s="61">
        <v>10901.3</v>
      </c>
      <c r="I4" s="61">
        <v>10425.2</v>
      </c>
      <c r="J4" s="61">
        <v>9918.8</v>
      </c>
      <c r="K4" s="43">
        <v>10092.08</v>
      </c>
      <c r="L4" s="43">
        <v>10467.821</v>
      </c>
      <c r="M4" s="43">
        <v>10960.877</v>
      </c>
      <c r="N4" s="43">
        <v>11119.355</v>
      </c>
      <c r="O4" s="43">
        <v>10794.361</v>
      </c>
      <c r="P4" s="43">
        <v>10197.526</v>
      </c>
      <c r="Q4" s="43">
        <v>9629.265</v>
      </c>
      <c r="R4" s="43">
        <v>9853.106</v>
      </c>
      <c r="S4" s="43">
        <v>9982.647</v>
      </c>
      <c r="T4" s="43">
        <v>9858.972</v>
      </c>
      <c r="U4" s="43">
        <v>9629.073</v>
      </c>
      <c r="V4" s="43">
        <v>9061.609</v>
      </c>
      <c r="W4" s="62">
        <v>9039.203</v>
      </c>
      <c r="X4" s="43">
        <v>8685.454</v>
      </c>
      <c r="Y4" s="43">
        <v>8425.658</v>
      </c>
      <c r="Z4" s="43">
        <v>8261.511</v>
      </c>
      <c r="AA4" s="43">
        <v>7931.843</v>
      </c>
      <c r="AB4" s="43">
        <v>7567.175</v>
      </c>
      <c r="AC4" s="46">
        <v>7500.804</v>
      </c>
      <c r="AD4" s="46">
        <v>7400.41</v>
      </c>
      <c r="AE4" s="46">
        <v>7289.694</v>
      </c>
      <c r="AF4" s="46">
        <v>7080.29</v>
      </c>
      <c r="AG4" s="46">
        <v>6806.272</v>
      </c>
      <c r="AH4" s="59">
        <v>6609.123</v>
      </c>
    </row>
    <row r="5" spans="1:34" ht="15">
      <c r="A5" s="78" t="s">
        <v>8</v>
      </c>
      <c r="B5" s="60">
        <v>5234.8</v>
      </c>
      <c r="C5" s="61">
        <v>5735.1</v>
      </c>
      <c r="D5" s="61">
        <v>6376.1</v>
      </c>
      <c r="E5" s="61">
        <v>6771.6</v>
      </c>
      <c r="F5" s="61">
        <v>6690.7</v>
      </c>
      <c r="G5" s="61">
        <v>6705</v>
      </c>
      <c r="H5" s="61">
        <v>6483.2</v>
      </c>
      <c r="I5" s="61">
        <v>6237.7</v>
      </c>
      <c r="J5" s="61">
        <v>5979.4</v>
      </c>
      <c r="K5" s="43">
        <v>5979.351</v>
      </c>
      <c r="L5" s="43">
        <v>5997.096</v>
      </c>
      <c r="M5" s="43">
        <v>5940.211</v>
      </c>
      <c r="N5" s="43">
        <v>5884.382</v>
      </c>
      <c r="O5" s="43">
        <v>5603.066</v>
      </c>
      <c r="P5" s="43">
        <v>5207.024</v>
      </c>
      <c r="Q5" s="43">
        <v>4827.071</v>
      </c>
      <c r="R5" s="43">
        <v>4805.251</v>
      </c>
      <c r="S5" s="43">
        <v>4784.033</v>
      </c>
      <c r="T5" s="43">
        <v>4664.573</v>
      </c>
      <c r="U5" s="43">
        <v>4530.344</v>
      </c>
      <c r="V5" s="43">
        <v>4291.136</v>
      </c>
      <c r="W5" s="62">
        <v>4243.213</v>
      </c>
      <c r="X5" s="43">
        <v>4054.664</v>
      </c>
      <c r="Y5" s="43">
        <v>3879.873</v>
      </c>
      <c r="Z5" s="43">
        <v>3765.961</v>
      </c>
      <c r="AA5" s="43">
        <v>3621.896</v>
      </c>
      <c r="AB5" s="43">
        <v>3426.805</v>
      </c>
      <c r="AC5" s="46">
        <v>3400.206</v>
      </c>
      <c r="AD5" s="46">
        <v>3360.805</v>
      </c>
      <c r="AE5" s="46">
        <v>3329.586</v>
      </c>
      <c r="AF5" s="46">
        <v>3228.298</v>
      </c>
      <c r="AG5" s="46">
        <v>3124.368</v>
      </c>
      <c r="AH5" s="53">
        <v>3042.368</v>
      </c>
    </row>
    <row r="6" spans="1:34" ht="15">
      <c r="A6" s="79" t="s">
        <v>9</v>
      </c>
      <c r="B6" s="60">
        <v>7076.4</v>
      </c>
      <c r="C6" s="61">
        <v>7728.4</v>
      </c>
      <c r="D6" s="61">
        <v>7775.6</v>
      </c>
      <c r="E6" s="61">
        <v>7929.1</v>
      </c>
      <c r="F6" s="61">
        <v>7780.9</v>
      </c>
      <c r="G6" s="61">
        <v>7555.5</v>
      </c>
      <c r="H6" s="61">
        <v>7245.8</v>
      </c>
      <c r="I6" s="61">
        <v>6962.6</v>
      </c>
      <c r="J6" s="61">
        <v>7393.1</v>
      </c>
      <c r="K6" s="43">
        <v>7901.069</v>
      </c>
      <c r="L6" s="43">
        <v>6903.375</v>
      </c>
      <c r="M6" s="43">
        <v>7095.005</v>
      </c>
      <c r="N6" s="43">
        <v>7842.649</v>
      </c>
      <c r="O6" s="43">
        <v>7395.043</v>
      </c>
      <c r="P6" s="43">
        <v>6191.489</v>
      </c>
      <c r="Q6" s="43">
        <v>5928.926</v>
      </c>
      <c r="R6" s="43">
        <v>6937.851</v>
      </c>
      <c r="S6" s="43">
        <v>6801.374</v>
      </c>
      <c r="T6" s="43">
        <v>6170.311</v>
      </c>
      <c r="U6" s="43">
        <v>5914.182</v>
      </c>
      <c r="V6" s="43">
        <v>5630.457</v>
      </c>
      <c r="W6" s="46">
        <v>5159.149</v>
      </c>
      <c r="X6" s="43">
        <v>4541.001</v>
      </c>
      <c r="Y6" s="43">
        <v>3834.847</v>
      </c>
      <c r="Z6" s="43">
        <v>3431.706</v>
      </c>
      <c r="AA6" s="43">
        <v>3335.268</v>
      </c>
      <c r="AB6" s="43">
        <v>3079.499</v>
      </c>
      <c r="AC6" s="46">
        <v>2805.891</v>
      </c>
      <c r="AD6" s="46">
        <v>2520.943</v>
      </c>
      <c r="AE6" s="46">
        <v>2408.185</v>
      </c>
      <c r="AF6" s="46">
        <v>2225.904</v>
      </c>
      <c r="AG6" s="46">
        <v>1935.548</v>
      </c>
      <c r="AH6" s="53">
        <v>1734.559</v>
      </c>
    </row>
    <row r="7" spans="1:34" ht="15">
      <c r="A7" s="79" t="s">
        <v>10</v>
      </c>
      <c r="B7" s="60">
        <v>16093.8</v>
      </c>
      <c r="C7" s="61">
        <v>17030.2</v>
      </c>
      <c r="D7" s="61">
        <v>17962.4</v>
      </c>
      <c r="E7" s="61">
        <v>16888.3</v>
      </c>
      <c r="F7" s="61">
        <v>15020.5</v>
      </c>
      <c r="G7" s="61">
        <v>13427.7</v>
      </c>
      <c r="H7" s="61">
        <v>11939.9</v>
      </c>
      <c r="I7" s="61">
        <v>10560</v>
      </c>
      <c r="J7" s="61">
        <v>9289.8</v>
      </c>
      <c r="K7" s="43">
        <v>9136.489</v>
      </c>
      <c r="L7" s="43">
        <v>9506.809</v>
      </c>
      <c r="M7" s="43">
        <v>9878.948</v>
      </c>
      <c r="N7" s="43">
        <v>9831.477</v>
      </c>
      <c r="O7" s="43">
        <v>10191.924</v>
      </c>
      <c r="P7" s="43">
        <v>9952.537</v>
      </c>
      <c r="Q7" s="43">
        <v>9750.183</v>
      </c>
      <c r="R7" s="43">
        <v>10807.581</v>
      </c>
      <c r="S7" s="43">
        <v>11215.584</v>
      </c>
      <c r="T7" s="43">
        <v>10983.102</v>
      </c>
      <c r="U7" s="43">
        <v>11187.238</v>
      </c>
      <c r="V7" s="43">
        <v>11259.196</v>
      </c>
      <c r="W7" s="46">
        <v>11318.852</v>
      </c>
      <c r="X7" s="43">
        <v>11219.909</v>
      </c>
      <c r="Y7" s="43">
        <v>11357.409</v>
      </c>
      <c r="Z7" s="43">
        <v>11500.239</v>
      </c>
      <c r="AA7" s="43">
        <v>11542.737</v>
      </c>
      <c r="AB7" s="43">
        <v>11352.484</v>
      </c>
      <c r="AC7" s="46">
        <v>11279.691</v>
      </c>
      <c r="AD7" s="46">
        <v>10735.352</v>
      </c>
      <c r="AE7" s="46">
        <v>10375.217</v>
      </c>
      <c r="AF7" s="46">
        <v>10068.357</v>
      </c>
      <c r="AG7" s="46">
        <v>9617.607</v>
      </c>
      <c r="AH7" s="53">
        <v>9413.688</v>
      </c>
    </row>
    <row r="8" spans="1:34" ht="15">
      <c r="A8" s="78" t="s">
        <v>11</v>
      </c>
      <c r="B8" s="60">
        <v>13583.9</v>
      </c>
      <c r="C8" s="61">
        <v>14390.2</v>
      </c>
      <c r="D8" s="61">
        <v>15171.8</v>
      </c>
      <c r="E8" s="61">
        <v>14172</v>
      </c>
      <c r="F8" s="61">
        <v>12589.4</v>
      </c>
      <c r="G8" s="61">
        <v>11029.6</v>
      </c>
      <c r="H8" s="61">
        <v>9726.2</v>
      </c>
      <c r="I8" s="61">
        <v>8486.8</v>
      </c>
      <c r="J8" s="61">
        <v>7339.1</v>
      </c>
      <c r="K8" s="43">
        <v>7158.111</v>
      </c>
      <c r="L8" s="43">
        <v>7448.13</v>
      </c>
      <c r="M8" s="43">
        <v>7772.413</v>
      </c>
      <c r="N8" s="43">
        <v>7834.635</v>
      </c>
      <c r="O8" s="43">
        <v>8168.332</v>
      </c>
      <c r="P8" s="43">
        <v>8052.028</v>
      </c>
      <c r="Q8" s="43">
        <v>8004.359</v>
      </c>
      <c r="R8" s="43">
        <v>8996.378</v>
      </c>
      <c r="S8" s="43">
        <v>9393.673</v>
      </c>
      <c r="T8" s="43">
        <v>9285.439</v>
      </c>
      <c r="U8" s="43">
        <v>9497.417</v>
      </c>
      <c r="V8" s="46">
        <v>9582.269</v>
      </c>
      <c r="W8" s="46">
        <v>9651.3</v>
      </c>
      <c r="X8" s="43">
        <v>9550.508</v>
      </c>
      <c r="Y8" s="43">
        <v>9722.74</v>
      </c>
      <c r="Z8" s="46">
        <v>9871.223</v>
      </c>
      <c r="AA8" s="46">
        <v>9865.319</v>
      </c>
      <c r="AB8" s="46">
        <v>9748.885</v>
      </c>
      <c r="AC8" s="46">
        <v>9688.205</v>
      </c>
      <c r="AD8" s="46">
        <v>9159.4</v>
      </c>
      <c r="AE8" s="46">
        <v>8841.545</v>
      </c>
      <c r="AF8" s="46">
        <v>8577.011</v>
      </c>
      <c r="AG8" s="46">
        <v>8178.941</v>
      </c>
      <c r="AH8" s="53">
        <v>8034.664</v>
      </c>
    </row>
    <row r="9" spans="1:34" ht="15">
      <c r="A9" s="78" t="s">
        <v>12</v>
      </c>
      <c r="B9" s="60">
        <f>B7-B8</f>
        <v>2509.8999999999996</v>
      </c>
      <c r="C9" s="61">
        <f aca="true" t="shared" si="0" ref="C9:J9">C7-C8</f>
        <v>2640</v>
      </c>
      <c r="D9" s="61">
        <f t="shared" si="0"/>
        <v>2790.600000000002</v>
      </c>
      <c r="E9" s="61">
        <f t="shared" si="0"/>
        <v>2716.2999999999993</v>
      </c>
      <c r="F9" s="61">
        <f t="shared" si="0"/>
        <v>2431.1000000000004</v>
      </c>
      <c r="G9" s="61">
        <f t="shared" si="0"/>
        <v>2398.1000000000004</v>
      </c>
      <c r="H9" s="61">
        <f t="shared" si="0"/>
        <v>2213.699999999999</v>
      </c>
      <c r="I9" s="61">
        <f t="shared" si="0"/>
        <v>2073.2000000000007</v>
      </c>
      <c r="J9" s="61">
        <f t="shared" si="0"/>
        <v>1950.699999999999</v>
      </c>
      <c r="K9" s="43">
        <v>1978.378</v>
      </c>
      <c r="L9" s="43">
        <v>2058.679</v>
      </c>
      <c r="M9" s="43">
        <v>2106.535</v>
      </c>
      <c r="N9" s="43">
        <v>1996.842</v>
      </c>
      <c r="O9" s="43">
        <v>2023.592</v>
      </c>
      <c r="P9" s="43">
        <v>1900.509</v>
      </c>
      <c r="Q9" s="43">
        <v>1745.824</v>
      </c>
      <c r="R9" s="43">
        <v>1811.203</v>
      </c>
      <c r="S9" s="43">
        <v>1821.912</v>
      </c>
      <c r="T9" s="43">
        <v>1697.661</v>
      </c>
      <c r="U9" s="43">
        <v>1689.821</v>
      </c>
      <c r="V9" s="46">
        <v>1676.927</v>
      </c>
      <c r="W9" s="46">
        <v>1667.553</v>
      </c>
      <c r="X9" s="43">
        <v>1669.402</v>
      </c>
      <c r="Y9" s="43">
        <v>1634.668</v>
      </c>
      <c r="Z9" s="46">
        <v>1629.016</v>
      </c>
      <c r="AA9" s="46">
        <v>1677.418</v>
      </c>
      <c r="AB9" s="46">
        <v>1603.599</v>
      </c>
      <c r="AC9" s="46">
        <v>1591.485</v>
      </c>
      <c r="AD9" s="46">
        <v>1575.952</v>
      </c>
      <c r="AE9" s="46">
        <v>1533.658</v>
      </c>
      <c r="AF9" s="46">
        <v>1491.346</v>
      </c>
      <c r="AG9" s="46">
        <v>1438.666</v>
      </c>
      <c r="AH9" s="53">
        <v>1379.024</v>
      </c>
    </row>
    <row r="10" spans="1:34" ht="15">
      <c r="A10" s="79" t="s">
        <v>13</v>
      </c>
      <c r="B10" s="60">
        <v>274.4</v>
      </c>
      <c r="C10" s="61">
        <v>342.2</v>
      </c>
      <c r="D10" s="61">
        <v>441.3</v>
      </c>
      <c r="E10" s="61">
        <v>548.2</v>
      </c>
      <c r="F10" s="61">
        <v>659.9</v>
      </c>
      <c r="G10" s="61">
        <v>765.4</v>
      </c>
      <c r="H10" s="61">
        <v>798.7</v>
      </c>
      <c r="I10" s="61">
        <v>826.9</v>
      </c>
      <c r="J10" s="61">
        <v>819.5</v>
      </c>
      <c r="K10" s="43">
        <v>810.691</v>
      </c>
      <c r="L10" s="43">
        <v>813.545</v>
      </c>
      <c r="M10" s="43">
        <v>818.632</v>
      </c>
      <c r="N10" s="43">
        <v>818.225</v>
      </c>
      <c r="O10" s="43">
        <v>809.455</v>
      </c>
      <c r="P10" s="43">
        <v>771.644</v>
      </c>
      <c r="Q10" s="43">
        <v>737.037</v>
      </c>
      <c r="R10" s="43">
        <v>739.552</v>
      </c>
      <c r="S10" s="43">
        <v>741.063</v>
      </c>
      <c r="T10" s="43">
        <v>733.749</v>
      </c>
      <c r="U10" s="43">
        <v>722.809</v>
      </c>
      <c r="V10" s="46">
        <v>679.672</v>
      </c>
      <c r="W10" s="46">
        <v>668.235</v>
      </c>
      <c r="X10" s="43">
        <v>655.029</v>
      </c>
      <c r="Y10" s="43">
        <v>643.657</v>
      </c>
      <c r="Z10" s="46">
        <v>628.59</v>
      </c>
      <c r="AA10" s="46">
        <v>617.631</v>
      </c>
      <c r="AB10" s="46">
        <v>568.094</v>
      </c>
      <c r="AC10" s="46">
        <v>588.43</v>
      </c>
      <c r="AD10" s="46">
        <v>638.717</v>
      </c>
      <c r="AE10" s="46">
        <v>658.327</v>
      </c>
      <c r="AF10" s="46">
        <v>672.979</v>
      </c>
      <c r="AG10" s="46">
        <v>680.667</v>
      </c>
      <c r="AH10" s="53">
        <v>688.66</v>
      </c>
    </row>
    <row r="11" spans="1:34" ht="15">
      <c r="A11" s="79" t="s">
        <v>14</v>
      </c>
      <c r="B11" s="63">
        <v>194527.7</v>
      </c>
      <c r="C11" s="64">
        <v>200916.7</v>
      </c>
      <c r="D11" s="64">
        <v>188939.1</v>
      </c>
      <c r="E11" s="64">
        <v>185318.3</v>
      </c>
      <c r="F11" s="64">
        <v>170425.8</v>
      </c>
      <c r="G11" s="64">
        <v>160707.4</v>
      </c>
      <c r="H11" s="64">
        <v>151442.4</v>
      </c>
      <c r="I11" s="64">
        <v>143365.1</v>
      </c>
      <c r="J11" s="64">
        <v>138817.9</v>
      </c>
      <c r="K11" s="65">
        <v>136567.495</v>
      </c>
      <c r="L11" s="65">
        <v>133666.854</v>
      </c>
      <c r="M11" s="65">
        <v>128109.331</v>
      </c>
      <c r="N11" s="65">
        <v>126409.728</v>
      </c>
      <c r="O11" s="65">
        <v>122970.251</v>
      </c>
      <c r="P11" s="65">
        <v>116523.703</v>
      </c>
      <c r="Q11" s="65">
        <v>112912.324</v>
      </c>
      <c r="R11" s="65">
        <v>114700.899</v>
      </c>
      <c r="S11" s="65">
        <v>110009.93</v>
      </c>
      <c r="T11" s="65">
        <v>101839.853</v>
      </c>
      <c r="U11" s="65">
        <v>99675.153</v>
      </c>
      <c r="V11" s="65">
        <v>96839.819</v>
      </c>
      <c r="W11" s="65">
        <v>96288.05</v>
      </c>
      <c r="X11" s="65">
        <v>93231.503</v>
      </c>
      <c r="Y11" s="65">
        <v>90478.521</v>
      </c>
      <c r="Z11" s="65">
        <v>90337.438</v>
      </c>
      <c r="AA11" s="65">
        <v>88951.746</v>
      </c>
      <c r="AB11" s="65">
        <v>88378.114</v>
      </c>
      <c r="AC11" s="65">
        <v>85874.066</v>
      </c>
      <c r="AD11" s="66">
        <v>83068</v>
      </c>
      <c r="AE11" s="66">
        <v>80631.8</v>
      </c>
      <c r="AF11" s="66">
        <v>78030.6</v>
      </c>
      <c r="AG11" s="66">
        <v>75514.4</v>
      </c>
      <c r="AH11" s="54">
        <v>72871</v>
      </c>
    </row>
    <row r="12" spans="1:34" ht="15">
      <c r="A12" s="79" t="s">
        <v>15</v>
      </c>
      <c r="B12" s="60">
        <v>427</v>
      </c>
      <c r="C12" s="61">
        <v>457.2</v>
      </c>
      <c r="D12" s="61">
        <v>461</v>
      </c>
      <c r="E12" s="61">
        <v>533.9</v>
      </c>
      <c r="F12" s="61">
        <v>583.4</v>
      </c>
      <c r="G12" s="61">
        <v>583.3</v>
      </c>
      <c r="H12" s="61">
        <v>586.4</v>
      </c>
      <c r="I12" s="61">
        <v>587.8</v>
      </c>
      <c r="J12" s="61">
        <v>509.7</v>
      </c>
      <c r="K12" s="43">
        <v>554.771</v>
      </c>
      <c r="L12" s="43">
        <v>546.588</v>
      </c>
      <c r="M12" s="43">
        <v>579.989</v>
      </c>
      <c r="N12" s="43">
        <v>574.781</v>
      </c>
      <c r="O12" s="43">
        <v>546.664</v>
      </c>
      <c r="P12" s="43">
        <v>495.15</v>
      </c>
      <c r="Q12" s="43">
        <v>503.357</v>
      </c>
      <c r="R12" s="43">
        <v>601.289</v>
      </c>
      <c r="S12" s="43">
        <v>530.68</v>
      </c>
      <c r="T12" s="43">
        <v>528.606</v>
      </c>
      <c r="U12" s="43">
        <v>530.491</v>
      </c>
      <c r="V12" s="46">
        <v>542.632</v>
      </c>
      <c r="W12" s="46">
        <v>553.477</v>
      </c>
      <c r="X12" s="43">
        <v>564.95</v>
      </c>
      <c r="Y12" s="43">
        <v>577.109</v>
      </c>
      <c r="Z12" s="46">
        <v>585.175</v>
      </c>
      <c r="AA12" s="46">
        <v>678.559</v>
      </c>
      <c r="AB12" s="46">
        <v>685.728</v>
      </c>
      <c r="AC12" s="46">
        <v>755.207</v>
      </c>
      <c r="AD12" s="46">
        <v>774.167</v>
      </c>
      <c r="AE12" s="46">
        <v>712.069</v>
      </c>
      <c r="AF12" s="46">
        <v>643.505</v>
      </c>
      <c r="AG12" s="46">
        <v>564.886</v>
      </c>
      <c r="AH12" s="53">
        <v>562.038</v>
      </c>
    </row>
    <row r="13" spans="1:34" ht="15">
      <c r="A13" s="79" t="s">
        <v>16</v>
      </c>
      <c r="B13" s="69">
        <v>2692</v>
      </c>
      <c r="C13" s="43">
        <v>2730.1</v>
      </c>
      <c r="D13" s="43">
        <v>2775.6</v>
      </c>
      <c r="E13" s="43">
        <v>2565.1</v>
      </c>
      <c r="F13" s="43">
        <v>2222.1</v>
      </c>
      <c r="G13" s="43">
        <v>1436.7</v>
      </c>
      <c r="H13" s="43">
        <v>1250.1</v>
      </c>
      <c r="I13" s="43">
        <v>1115.8</v>
      </c>
      <c r="J13" s="43">
        <v>1066.6</v>
      </c>
      <c r="K13" s="43">
        <v>1102.644</v>
      </c>
      <c r="L13" s="43">
        <v>1161.297</v>
      </c>
      <c r="M13" s="43">
        <v>1532.755</v>
      </c>
      <c r="N13" s="43">
        <v>1658.609</v>
      </c>
      <c r="O13" s="43">
        <v>1537.238</v>
      </c>
      <c r="P13" s="43">
        <v>1416.531</v>
      </c>
      <c r="Q13" s="43">
        <v>1370.198</v>
      </c>
      <c r="R13" s="43">
        <v>1649.447</v>
      </c>
      <c r="S13" s="43">
        <v>1733.621</v>
      </c>
      <c r="T13" s="46">
        <v>1867.657</v>
      </c>
      <c r="U13" s="43">
        <v>2099.116</v>
      </c>
      <c r="V13" s="43">
        <v>2389.868</v>
      </c>
      <c r="W13" s="43">
        <v>2591.889</v>
      </c>
      <c r="X13" s="43">
        <v>2753.588</v>
      </c>
      <c r="Y13" s="43">
        <v>2780.535</v>
      </c>
      <c r="Z13" s="43">
        <v>2914.804</v>
      </c>
      <c r="AA13" s="43">
        <v>3105.726</v>
      </c>
      <c r="AB13" s="46">
        <v>2926.832</v>
      </c>
      <c r="AC13" s="46">
        <v>2939.601</v>
      </c>
      <c r="AD13" s="46">
        <v>2760.3</v>
      </c>
      <c r="AE13" s="46">
        <v>2676.5</v>
      </c>
      <c r="AF13" s="46">
        <v>2537.9</v>
      </c>
      <c r="AG13" s="46">
        <v>2324.4</v>
      </c>
      <c r="AH13" s="53">
        <v>2259</v>
      </c>
    </row>
    <row r="14" spans="1:34" ht="15">
      <c r="A14" s="80" t="s">
        <v>17</v>
      </c>
      <c r="B14" s="68">
        <v>2770.9</v>
      </c>
      <c r="C14" s="51">
        <v>2982.4</v>
      </c>
      <c r="D14" s="51">
        <v>3245.4</v>
      </c>
      <c r="E14" s="51">
        <v>3046.7</v>
      </c>
      <c r="F14" s="51">
        <v>3189</v>
      </c>
      <c r="G14" s="51">
        <v>3107.1</v>
      </c>
      <c r="H14" s="51">
        <v>2910.8</v>
      </c>
      <c r="I14" s="51">
        <v>2837.4</v>
      </c>
      <c r="J14" s="51">
        <v>2886.9</v>
      </c>
      <c r="K14" s="51">
        <v>2858.018</v>
      </c>
      <c r="L14" s="51">
        <v>2918.292</v>
      </c>
      <c r="M14" s="51">
        <v>2921.172</v>
      </c>
      <c r="N14" s="51">
        <v>2928.933</v>
      </c>
      <c r="O14" s="51">
        <v>2904.663</v>
      </c>
      <c r="P14" s="51">
        <v>2921.155</v>
      </c>
      <c r="Q14" s="51">
        <v>2884.369</v>
      </c>
      <c r="R14" s="51">
        <v>2744.444</v>
      </c>
      <c r="S14" s="51">
        <v>2774.327</v>
      </c>
      <c r="T14" s="52">
        <v>2680.722</v>
      </c>
      <c r="U14" s="51">
        <v>2751.929</v>
      </c>
      <c r="V14" s="51">
        <v>2760.819</v>
      </c>
      <c r="W14" s="51">
        <v>2934.944</v>
      </c>
      <c r="X14" s="51">
        <v>2970.519</v>
      </c>
      <c r="Y14" s="51">
        <v>3046.893</v>
      </c>
      <c r="Z14" s="51">
        <v>3188.396</v>
      </c>
      <c r="AA14" s="51">
        <v>3187.28</v>
      </c>
      <c r="AB14" s="52">
        <v>3079.593</v>
      </c>
      <c r="AC14" s="52">
        <v>2972.448</v>
      </c>
      <c r="AD14" s="52">
        <v>2901.1</v>
      </c>
      <c r="AE14" s="52">
        <v>2801.8</v>
      </c>
      <c r="AF14" s="52">
        <v>2713.8</v>
      </c>
      <c r="AG14" s="52">
        <v>2612.2</v>
      </c>
      <c r="AH14" s="55">
        <v>2566.5</v>
      </c>
    </row>
    <row r="17" spans="1:8" ht="31.5" customHeight="1">
      <c r="A17" s="86" t="s">
        <v>30</v>
      </c>
      <c r="B17" s="82"/>
      <c r="C17" s="82"/>
      <c r="D17" s="82"/>
      <c r="E17" s="82"/>
      <c r="F17" s="82"/>
      <c r="G17" s="82"/>
      <c r="H17" s="82"/>
    </row>
    <row r="18" ht="15" customHeight="1">
      <c r="A18" s="86"/>
    </row>
    <row r="19" ht="15" customHeight="1">
      <c r="A19" s="86"/>
    </row>
  </sheetData>
  <sheetProtection/>
  <mergeCells count="2">
    <mergeCell ref="A2:J2"/>
    <mergeCell ref="A17:A19"/>
  </mergeCells>
  <hyperlinks>
    <hyperlink ref="A1" location="Содержание!A1" display="          К содержа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colBreaks count="2" manualBreakCount="2">
    <brk id="8" max="65535" man="1"/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25" defaultRowHeight="12.75"/>
  <cols>
    <col min="1" max="1" width="33.25390625" style="14" customWidth="1"/>
    <col min="2" max="11" width="10.625" style="25" customWidth="1"/>
    <col min="12" max="31" width="9.125" style="25" customWidth="1"/>
    <col min="32" max="16384" width="9.125" style="25" customWidth="1"/>
  </cols>
  <sheetData>
    <row r="1" spans="1:10" s="24" customFormat="1" ht="33" customHeight="1">
      <c r="A1" s="23" t="s">
        <v>5</v>
      </c>
      <c r="B1" s="9"/>
      <c r="C1" s="9"/>
      <c r="D1" s="9"/>
      <c r="E1" s="9"/>
      <c r="F1" s="9"/>
      <c r="G1" s="9"/>
      <c r="H1" s="8"/>
      <c r="I1" s="8"/>
      <c r="J1" s="8"/>
    </row>
    <row r="2" spans="1:11" ht="29.25" customHeight="1">
      <c r="A2" s="87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33"/>
    </row>
    <row r="3" spans="1:34" ht="27.75" customHeight="1">
      <c r="A3" s="15"/>
      <c r="B3" s="34">
        <v>1990</v>
      </c>
      <c r="C3" s="34">
        <v>1991</v>
      </c>
      <c r="D3" s="34">
        <v>1992</v>
      </c>
      <c r="E3" s="34">
        <v>1993</v>
      </c>
      <c r="F3" s="34">
        <v>1994</v>
      </c>
      <c r="G3" s="34">
        <v>1995</v>
      </c>
      <c r="H3" s="34">
        <v>1996</v>
      </c>
      <c r="I3" s="34">
        <v>1997</v>
      </c>
      <c r="J3" s="34">
        <v>1998</v>
      </c>
      <c r="K3" s="34">
        <v>1999</v>
      </c>
      <c r="L3" s="34">
        <v>2000</v>
      </c>
      <c r="M3" s="34">
        <v>2001</v>
      </c>
      <c r="N3" s="34">
        <v>2002</v>
      </c>
      <c r="O3" s="34">
        <v>2003</v>
      </c>
      <c r="P3" s="34">
        <v>2004</v>
      </c>
      <c r="Q3" s="34">
        <v>2005</v>
      </c>
      <c r="R3" s="34">
        <v>2006</v>
      </c>
      <c r="S3" s="34">
        <v>2007</v>
      </c>
      <c r="T3" s="34">
        <v>2008</v>
      </c>
      <c r="U3" s="34">
        <v>2009</v>
      </c>
      <c r="V3" s="34">
        <v>2010</v>
      </c>
      <c r="W3" s="34">
        <v>2011</v>
      </c>
      <c r="X3" s="34">
        <v>2012</v>
      </c>
      <c r="Y3" s="34">
        <v>2013</v>
      </c>
      <c r="Z3" s="34">
        <v>2014</v>
      </c>
      <c r="AA3" s="34">
        <v>2015</v>
      </c>
      <c r="AB3" s="34">
        <v>2016</v>
      </c>
      <c r="AC3" s="34">
        <v>2017</v>
      </c>
      <c r="AD3" s="34">
        <v>2018</v>
      </c>
      <c r="AE3" s="34">
        <v>2019</v>
      </c>
      <c r="AF3" s="34">
        <v>2020</v>
      </c>
      <c r="AG3" s="77">
        <v>2021</v>
      </c>
      <c r="AH3" s="77" t="s">
        <v>29</v>
      </c>
    </row>
    <row r="4" spans="1:34" ht="15.75" customHeight="1">
      <c r="A4" s="37" t="s">
        <v>7</v>
      </c>
      <c r="B4" s="70" t="s">
        <v>19</v>
      </c>
      <c r="C4" s="56">
        <v>112.2</v>
      </c>
      <c r="D4" s="56">
        <v>402.6</v>
      </c>
      <c r="E4" s="56">
        <v>619.2</v>
      </c>
      <c r="F4" s="56">
        <v>616.5</v>
      </c>
      <c r="G4" s="56">
        <v>577.3</v>
      </c>
      <c r="H4" s="56">
        <v>517.6</v>
      </c>
      <c r="I4" s="56">
        <v>502.8</v>
      </c>
      <c r="J4" s="56">
        <v>508</v>
      </c>
      <c r="K4" s="57">
        <v>514.944</v>
      </c>
      <c r="L4" s="57">
        <v>542.675</v>
      </c>
      <c r="M4" s="57">
        <v>611.464</v>
      </c>
      <c r="N4" s="57">
        <v>709.209</v>
      </c>
      <c r="O4" s="57">
        <v>803.202</v>
      </c>
      <c r="P4" s="57">
        <v>839.422</v>
      </c>
      <c r="Q4" s="57">
        <v>931.36</v>
      </c>
      <c r="R4" s="57">
        <v>1092.13</v>
      </c>
      <c r="S4" s="57">
        <v>1222.547</v>
      </c>
      <c r="T4" s="57">
        <v>1229.719</v>
      </c>
      <c r="U4" s="57">
        <v>1355.764</v>
      </c>
      <c r="V4" s="57">
        <v>1475.731</v>
      </c>
      <c r="W4" s="57">
        <v>1696.577</v>
      </c>
      <c r="X4" s="57">
        <v>1934.131</v>
      </c>
      <c r="Y4" s="57">
        <v>2046.453</v>
      </c>
      <c r="Z4" s="57">
        <v>2135.686</v>
      </c>
      <c r="AA4" s="57">
        <v>2241.273</v>
      </c>
      <c r="AB4" s="57">
        <v>2422.99</v>
      </c>
      <c r="AC4" s="58">
        <v>2541.253</v>
      </c>
      <c r="AD4" s="58">
        <v>2611.701</v>
      </c>
      <c r="AE4" s="58">
        <v>2728.771</v>
      </c>
      <c r="AF4" s="58">
        <v>2823.106</v>
      </c>
      <c r="AG4" s="46">
        <v>2864.797</v>
      </c>
      <c r="AH4" s="53">
        <v>2920.189</v>
      </c>
    </row>
    <row r="5" spans="1:34" ht="15.75" customHeight="1">
      <c r="A5" s="38" t="s">
        <v>8</v>
      </c>
      <c r="B5" s="69" t="s">
        <v>19</v>
      </c>
      <c r="C5" s="61">
        <v>41.2</v>
      </c>
      <c r="D5" s="61">
        <v>175</v>
      </c>
      <c r="E5" s="61">
        <v>282.9</v>
      </c>
      <c r="F5" s="61">
        <v>285</v>
      </c>
      <c r="G5" s="61">
        <v>276.2</v>
      </c>
      <c r="H5" s="61">
        <v>252.2</v>
      </c>
      <c r="I5" s="61">
        <v>249.8</v>
      </c>
      <c r="J5" s="61">
        <v>253.4</v>
      </c>
      <c r="K5" s="43">
        <v>251.835</v>
      </c>
      <c r="L5" s="43">
        <v>258.935</v>
      </c>
      <c r="M5" s="43">
        <v>281.057</v>
      </c>
      <c r="N5" s="43">
        <v>316.874</v>
      </c>
      <c r="O5" s="43">
        <v>353.465</v>
      </c>
      <c r="P5" s="43">
        <v>366.932</v>
      </c>
      <c r="Q5" s="43">
        <v>413.191</v>
      </c>
      <c r="R5" s="43">
        <v>477.275</v>
      </c>
      <c r="S5" s="43">
        <v>527.917</v>
      </c>
      <c r="T5" s="43">
        <v>532.96</v>
      </c>
      <c r="U5" s="43">
        <v>627.029</v>
      </c>
      <c r="V5" s="43">
        <v>709.148</v>
      </c>
      <c r="W5" s="62">
        <v>852.27</v>
      </c>
      <c r="X5" s="43">
        <v>962.421</v>
      </c>
      <c r="Y5" s="43">
        <v>1018.466</v>
      </c>
      <c r="Z5" s="43">
        <v>1057.962</v>
      </c>
      <c r="AA5" s="43">
        <v>1105.889</v>
      </c>
      <c r="AB5" s="43">
        <v>1179.732</v>
      </c>
      <c r="AC5" s="46">
        <v>1234.708</v>
      </c>
      <c r="AD5" s="46">
        <v>1298.509</v>
      </c>
      <c r="AE5" s="46">
        <v>1360.539</v>
      </c>
      <c r="AF5" s="46">
        <v>1399.189</v>
      </c>
      <c r="AG5" s="46">
        <v>1431.743</v>
      </c>
      <c r="AH5" s="53">
        <v>1464.9</v>
      </c>
    </row>
    <row r="6" spans="1:34" ht="15.75" customHeight="1">
      <c r="A6" s="39" t="s">
        <v>9</v>
      </c>
      <c r="B6" s="69" t="s">
        <v>19</v>
      </c>
      <c r="C6" s="61">
        <v>95.4</v>
      </c>
      <c r="D6" s="61">
        <v>215.9</v>
      </c>
      <c r="E6" s="61">
        <v>346.5</v>
      </c>
      <c r="F6" s="61">
        <v>348.3</v>
      </c>
      <c r="G6" s="61">
        <v>361.3</v>
      </c>
      <c r="H6" s="61">
        <v>327.6</v>
      </c>
      <c r="I6" s="61">
        <v>317.8</v>
      </c>
      <c r="J6" s="61">
        <v>379</v>
      </c>
      <c r="K6" s="43">
        <v>468.688</v>
      </c>
      <c r="L6" s="43">
        <v>402.934</v>
      </c>
      <c r="M6" s="43">
        <v>454.215</v>
      </c>
      <c r="N6" s="43">
        <v>514.934</v>
      </c>
      <c r="O6" s="43">
        <v>549.518</v>
      </c>
      <c r="P6" s="43">
        <v>476.81</v>
      </c>
      <c r="Q6" s="43">
        <v>566.389</v>
      </c>
      <c r="R6" s="43">
        <v>816.298</v>
      </c>
      <c r="S6" s="43">
        <v>858.18</v>
      </c>
      <c r="T6" s="43">
        <v>799.234</v>
      </c>
      <c r="U6" s="43">
        <v>775.224</v>
      </c>
      <c r="V6" s="43">
        <v>804.876</v>
      </c>
      <c r="W6" s="46">
        <v>672.57</v>
      </c>
      <c r="X6" s="43">
        <v>563.904</v>
      </c>
      <c r="Y6" s="43">
        <v>469.504</v>
      </c>
      <c r="Z6" s="43">
        <v>429.701</v>
      </c>
      <c r="AA6" s="43">
        <v>468.393</v>
      </c>
      <c r="AB6" s="43">
        <v>454.561</v>
      </c>
      <c r="AC6" s="46">
        <v>426.55</v>
      </c>
      <c r="AD6" s="46">
        <v>377.672</v>
      </c>
      <c r="AE6" s="46">
        <v>336.459</v>
      </c>
      <c r="AF6" s="46">
        <v>312.94</v>
      </c>
      <c r="AG6" s="46">
        <v>252.211</v>
      </c>
      <c r="AH6" s="53">
        <v>221.421</v>
      </c>
    </row>
    <row r="7" spans="1:34" ht="15.75" customHeight="1">
      <c r="A7" s="39" t="s">
        <v>10</v>
      </c>
      <c r="B7" s="69" t="s">
        <v>19</v>
      </c>
      <c r="C7" s="61">
        <v>225.8</v>
      </c>
      <c r="D7" s="61">
        <v>729.7</v>
      </c>
      <c r="E7" s="61">
        <v>1057.9</v>
      </c>
      <c r="F7" s="61">
        <v>1148.7</v>
      </c>
      <c r="G7" s="61">
        <v>1090.5</v>
      </c>
      <c r="H7" s="61">
        <v>896.4</v>
      </c>
      <c r="I7" s="61">
        <v>963.5</v>
      </c>
      <c r="J7" s="61">
        <v>851.7</v>
      </c>
      <c r="K7" s="43">
        <v>816.98</v>
      </c>
      <c r="L7" s="43">
        <v>875.034</v>
      </c>
      <c r="M7" s="43">
        <v>1247.831</v>
      </c>
      <c r="N7" s="43">
        <v>1871.027</v>
      </c>
      <c r="O7" s="43">
        <v>2508.228</v>
      </c>
      <c r="P7" s="43">
        <v>3514.219</v>
      </c>
      <c r="Q7" s="43">
        <v>4550.293</v>
      </c>
      <c r="R7" s="43">
        <v>5219.078</v>
      </c>
      <c r="S7" s="43">
        <v>6245.479</v>
      </c>
      <c r="T7" s="43">
        <v>6571.035</v>
      </c>
      <c r="U7" s="43">
        <v>6071.684</v>
      </c>
      <c r="V7" s="43">
        <v>6047.807</v>
      </c>
      <c r="W7" s="46">
        <v>6940.024</v>
      </c>
      <c r="X7" s="43">
        <v>8195.407</v>
      </c>
      <c r="Y7" s="43">
        <v>8372.892</v>
      </c>
      <c r="Z7" s="43">
        <v>8576.274</v>
      </c>
      <c r="AA7" s="43">
        <v>8716.884</v>
      </c>
      <c r="AB7" s="43">
        <v>9141.105</v>
      </c>
      <c r="AC7" s="46">
        <v>9058.621</v>
      </c>
      <c r="AD7" s="46">
        <v>8689.449</v>
      </c>
      <c r="AE7" s="46">
        <v>8690.137</v>
      </c>
      <c r="AF7" s="46">
        <v>8353.844</v>
      </c>
      <c r="AG7" s="46">
        <v>8226.061</v>
      </c>
      <c r="AH7" s="53">
        <v>8247.121</v>
      </c>
    </row>
    <row r="8" spans="1:34" ht="15.75" customHeight="1">
      <c r="A8" s="38" t="s">
        <v>11</v>
      </c>
      <c r="B8" s="69" t="s">
        <v>19</v>
      </c>
      <c r="C8" s="61">
        <v>210.8</v>
      </c>
      <c r="D8" s="61">
        <v>672.5</v>
      </c>
      <c r="E8" s="61">
        <v>969.6</v>
      </c>
      <c r="F8" s="61">
        <v>1058.8</v>
      </c>
      <c r="G8" s="61">
        <v>1008.9</v>
      </c>
      <c r="H8" s="61">
        <v>825.7</v>
      </c>
      <c r="I8" s="61">
        <v>877.4</v>
      </c>
      <c r="J8" s="61">
        <v>767.5</v>
      </c>
      <c r="K8" s="43">
        <v>729.461</v>
      </c>
      <c r="L8" s="43">
        <v>782.971</v>
      </c>
      <c r="M8" s="43">
        <v>1120.88</v>
      </c>
      <c r="N8" s="43">
        <v>1692.237</v>
      </c>
      <c r="O8" s="43">
        <v>2280.005</v>
      </c>
      <c r="P8" s="43">
        <v>3310.866</v>
      </c>
      <c r="Q8" s="43">
        <v>4319.706</v>
      </c>
      <c r="R8" s="43">
        <v>4980.118</v>
      </c>
      <c r="S8" s="43">
        <v>5985.535</v>
      </c>
      <c r="T8" s="43">
        <v>6280.419</v>
      </c>
      <c r="U8" s="43">
        <v>5833.674</v>
      </c>
      <c r="V8" s="46">
        <v>5850.987</v>
      </c>
      <c r="W8" s="46">
        <v>6720.866</v>
      </c>
      <c r="X8" s="43">
        <v>7968.455</v>
      </c>
      <c r="Y8" s="43">
        <v>8137.359</v>
      </c>
      <c r="Z8" s="46">
        <v>8319.029</v>
      </c>
      <c r="AA8" s="46">
        <v>8444.526</v>
      </c>
      <c r="AB8" s="46">
        <v>8889.043</v>
      </c>
      <c r="AC8" s="46">
        <v>8782.783</v>
      </c>
      <c r="AD8" s="46">
        <v>8414.757</v>
      </c>
      <c r="AE8" s="46">
        <v>8399.642</v>
      </c>
      <c r="AF8" s="46">
        <v>8101.104</v>
      </c>
      <c r="AG8" s="46">
        <v>7983.353</v>
      </c>
      <c r="AH8" s="53">
        <v>8007.379</v>
      </c>
    </row>
    <row r="9" spans="1:34" ht="15.75" customHeight="1">
      <c r="A9" s="38" t="s">
        <v>12</v>
      </c>
      <c r="B9" s="69" t="s">
        <v>19</v>
      </c>
      <c r="C9" s="61">
        <f>C7-C8</f>
        <v>15</v>
      </c>
      <c r="D9" s="61">
        <f aca="true" t="shared" si="0" ref="D9:J9">D7-D8</f>
        <v>57.200000000000045</v>
      </c>
      <c r="E9" s="61">
        <f t="shared" si="0"/>
        <v>88.30000000000007</v>
      </c>
      <c r="F9" s="61">
        <f t="shared" si="0"/>
        <v>89.90000000000009</v>
      </c>
      <c r="G9" s="61">
        <f t="shared" si="0"/>
        <v>81.60000000000002</v>
      </c>
      <c r="H9" s="61">
        <f t="shared" si="0"/>
        <v>70.69999999999993</v>
      </c>
      <c r="I9" s="61">
        <f t="shared" si="0"/>
        <v>86.10000000000002</v>
      </c>
      <c r="J9" s="61">
        <f t="shared" si="0"/>
        <v>84.20000000000005</v>
      </c>
      <c r="K9" s="43">
        <v>87.519</v>
      </c>
      <c r="L9" s="43">
        <v>92.063</v>
      </c>
      <c r="M9" s="43">
        <v>126.951</v>
      </c>
      <c r="N9" s="43">
        <v>178.79</v>
      </c>
      <c r="O9" s="43">
        <v>228.223</v>
      </c>
      <c r="P9" s="43">
        <v>203.353</v>
      </c>
      <c r="Q9" s="43">
        <v>230.587</v>
      </c>
      <c r="R9" s="43">
        <v>238.96</v>
      </c>
      <c r="S9" s="43">
        <v>259.954</v>
      </c>
      <c r="T9" s="43">
        <v>290.618</v>
      </c>
      <c r="U9" s="43">
        <v>238.011</v>
      </c>
      <c r="V9" s="46">
        <v>196.82</v>
      </c>
      <c r="W9" s="46">
        <v>219.157</v>
      </c>
      <c r="X9" s="43">
        <v>226.952</v>
      </c>
      <c r="Y9" s="43">
        <v>235.532</v>
      </c>
      <c r="Z9" s="46">
        <v>257.245</v>
      </c>
      <c r="AA9" s="46">
        <v>272.359</v>
      </c>
      <c r="AB9" s="46">
        <v>252.062</v>
      </c>
      <c r="AC9" s="46">
        <v>275.838</v>
      </c>
      <c r="AD9" s="46">
        <v>274.692</v>
      </c>
      <c r="AE9" s="46">
        <v>290.495</v>
      </c>
      <c r="AF9" s="46">
        <v>252.74</v>
      </c>
      <c r="AG9" s="46">
        <v>242.708</v>
      </c>
      <c r="AH9" s="53">
        <v>239.742</v>
      </c>
    </row>
    <row r="10" spans="1:34" ht="15.75" customHeight="1">
      <c r="A10" s="39" t="s">
        <v>13</v>
      </c>
      <c r="B10" s="69" t="s">
        <v>19</v>
      </c>
      <c r="C10" s="61">
        <v>7.3</v>
      </c>
      <c r="D10" s="61">
        <v>29.2</v>
      </c>
      <c r="E10" s="61">
        <v>57.7</v>
      </c>
      <c r="F10" s="61">
        <v>72.3</v>
      </c>
      <c r="G10" s="61">
        <v>73.6</v>
      </c>
      <c r="H10" s="61">
        <v>71.3</v>
      </c>
      <c r="I10" s="61">
        <v>72.6</v>
      </c>
      <c r="J10" s="61">
        <v>71</v>
      </c>
      <c r="K10" s="43">
        <v>65.442</v>
      </c>
      <c r="L10" s="43">
        <v>66.997</v>
      </c>
      <c r="M10" s="43">
        <v>71.403</v>
      </c>
      <c r="N10" s="43">
        <v>75.195</v>
      </c>
      <c r="O10" s="43">
        <v>93.095</v>
      </c>
      <c r="P10" s="43">
        <v>99.994</v>
      </c>
      <c r="Q10" s="43">
        <v>115.844</v>
      </c>
      <c r="R10" s="43">
        <v>136.101</v>
      </c>
      <c r="S10" s="43">
        <v>154.708</v>
      </c>
      <c r="T10" s="43">
        <v>173.577</v>
      </c>
      <c r="U10" s="43">
        <v>195.447</v>
      </c>
      <c r="V10" s="46">
        <v>208.452</v>
      </c>
      <c r="W10" s="46">
        <v>239.275</v>
      </c>
      <c r="X10" s="43">
        <v>273.389</v>
      </c>
      <c r="Y10" s="43">
        <v>278.904</v>
      </c>
      <c r="Z10" s="46">
        <v>295.124</v>
      </c>
      <c r="AA10" s="46">
        <v>311.896</v>
      </c>
      <c r="AB10" s="46">
        <v>345.148</v>
      </c>
      <c r="AC10" s="46">
        <v>361.895</v>
      </c>
      <c r="AD10" s="46">
        <v>372.33</v>
      </c>
      <c r="AE10" s="46">
        <v>390.194</v>
      </c>
      <c r="AF10" s="46">
        <v>378.531</v>
      </c>
      <c r="AG10" s="46">
        <v>379.433</v>
      </c>
      <c r="AH10" s="53">
        <v>392.176</v>
      </c>
    </row>
    <row r="11" spans="1:34" ht="15.75" customHeight="1">
      <c r="A11" s="39" t="s">
        <v>14</v>
      </c>
      <c r="B11" s="71">
        <v>10.4</v>
      </c>
      <c r="C11" s="65">
        <v>310.7</v>
      </c>
      <c r="D11" s="64">
        <v>983.6</v>
      </c>
      <c r="E11" s="64">
        <v>1472.6</v>
      </c>
      <c r="F11" s="64">
        <v>1767.9</v>
      </c>
      <c r="G11" s="64">
        <v>2028.2</v>
      </c>
      <c r="H11" s="64">
        <v>1737.5</v>
      </c>
      <c r="I11" s="64">
        <v>1772.5</v>
      </c>
      <c r="J11" s="64">
        <v>1765.6</v>
      </c>
      <c r="K11" s="65">
        <v>1837.109</v>
      </c>
      <c r="L11" s="65">
        <v>1847.462</v>
      </c>
      <c r="M11" s="65">
        <v>2103.886</v>
      </c>
      <c r="N11" s="65">
        <v>2522.593</v>
      </c>
      <c r="O11" s="65">
        <v>2312.609</v>
      </c>
      <c r="P11" s="65">
        <v>2708.472</v>
      </c>
      <c r="Q11" s="65">
        <v>3220.187</v>
      </c>
      <c r="R11" s="65">
        <v>3530.268</v>
      </c>
      <c r="S11" s="65">
        <v>3641.689</v>
      </c>
      <c r="T11" s="65">
        <v>3780.233</v>
      </c>
      <c r="U11" s="65">
        <v>3981.7</v>
      </c>
      <c r="V11" s="65">
        <v>4826.164</v>
      </c>
      <c r="W11" s="65">
        <v>5823.522</v>
      </c>
      <c r="X11" s="65">
        <v>6361.134</v>
      </c>
      <c r="Y11" s="65">
        <v>8111.476</v>
      </c>
      <c r="Z11" s="65">
        <v>8540.451</v>
      </c>
      <c r="AA11" s="65">
        <v>9913.63</v>
      </c>
      <c r="AB11" s="65">
        <v>10251.893</v>
      </c>
      <c r="AC11" s="65">
        <v>9847.435</v>
      </c>
      <c r="AD11" s="66">
        <v>9089.9</v>
      </c>
      <c r="AE11" s="66">
        <v>10100.2</v>
      </c>
      <c r="AF11" s="66">
        <v>9273.6</v>
      </c>
      <c r="AG11" s="66">
        <v>8916.9</v>
      </c>
      <c r="AH11" s="54">
        <v>8818.9</v>
      </c>
    </row>
    <row r="12" spans="1:34" ht="15.75" customHeight="1">
      <c r="A12" s="39" t="s">
        <v>15</v>
      </c>
      <c r="B12" s="69" t="s">
        <v>19</v>
      </c>
      <c r="C12" s="61">
        <v>2.5</v>
      </c>
      <c r="D12" s="61">
        <v>86.6</v>
      </c>
      <c r="E12" s="61">
        <v>118.4</v>
      </c>
      <c r="F12" s="61">
        <v>86.7</v>
      </c>
      <c r="G12" s="61">
        <v>71.8</v>
      </c>
      <c r="H12" s="61">
        <v>57.6</v>
      </c>
      <c r="I12" s="61">
        <v>41.9</v>
      </c>
      <c r="J12" s="61">
        <v>94</v>
      </c>
      <c r="K12" s="43">
        <v>23.735</v>
      </c>
      <c r="L12" s="43">
        <v>16.59</v>
      </c>
      <c r="M12" s="43">
        <v>24.96</v>
      </c>
      <c r="N12" s="43">
        <v>28.639</v>
      </c>
      <c r="O12" s="43">
        <v>28.623</v>
      </c>
      <c r="P12" s="43">
        <v>23.484</v>
      </c>
      <c r="Q12" s="43">
        <v>25.277</v>
      </c>
      <c r="R12" s="43">
        <v>29.2</v>
      </c>
      <c r="S12" s="43">
        <v>16.184</v>
      </c>
      <c r="T12" s="43">
        <v>17.551</v>
      </c>
      <c r="U12" s="43">
        <v>16.005</v>
      </c>
      <c r="V12" s="46">
        <v>23.645</v>
      </c>
      <c r="W12" s="46">
        <v>28.112</v>
      </c>
      <c r="X12" s="43">
        <v>33.569</v>
      </c>
      <c r="Y12" s="43">
        <v>38.156</v>
      </c>
      <c r="Z12" s="46">
        <v>40.973</v>
      </c>
      <c r="AA12" s="46">
        <v>56.923</v>
      </c>
      <c r="AB12" s="46">
        <v>68.091</v>
      </c>
      <c r="AC12" s="46">
        <v>70.179</v>
      </c>
      <c r="AD12" s="46">
        <v>92.02</v>
      </c>
      <c r="AE12" s="46">
        <v>118.268</v>
      </c>
      <c r="AF12" s="46">
        <v>124.665</v>
      </c>
      <c r="AG12" s="46">
        <v>135.699</v>
      </c>
      <c r="AH12" s="53">
        <v>149.443</v>
      </c>
    </row>
    <row r="13" spans="1:34" ht="15.75" customHeight="1">
      <c r="A13" s="39" t="s">
        <v>16</v>
      </c>
      <c r="B13" s="69">
        <v>1</v>
      </c>
      <c r="C13" s="43">
        <v>28.1</v>
      </c>
      <c r="D13" s="46">
        <v>47.5</v>
      </c>
      <c r="E13" s="46">
        <v>44.7</v>
      </c>
      <c r="F13" s="46">
        <v>36.3</v>
      </c>
      <c r="G13" s="46">
        <v>25</v>
      </c>
      <c r="H13" s="46">
        <v>21.7</v>
      </c>
      <c r="I13" s="46">
        <v>17.3</v>
      </c>
      <c r="J13" s="46">
        <v>18</v>
      </c>
      <c r="K13" s="43">
        <v>26.557</v>
      </c>
      <c r="L13" s="43">
        <v>22.718</v>
      </c>
      <c r="M13" s="43">
        <v>33.802</v>
      </c>
      <c r="N13" s="43">
        <v>52.32</v>
      </c>
      <c r="O13" s="43">
        <v>46.341</v>
      </c>
      <c r="P13" s="43">
        <v>41.649</v>
      </c>
      <c r="Q13" s="43">
        <v>47.033</v>
      </c>
      <c r="R13" s="43">
        <v>58.189</v>
      </c>
      <c r="S13" s="43">
        <v>91.675</v>
      </c>
      <c r="T13" s="46">
        <v>81.994</v>
      </c>
      <c r="U13" s="43">
        <v>105.328</v>
      </c>
      <c r="V13" s="43">
        <v>182.237</v>
      </c>
      <c r="W13" s="43">
        <v>158.557</v>
      </c>
      <c r="X13" s="43">
        <v>158.009</v>
      </c>
      <c r="Y13" s="43">
        <v>154.391</v>
      </c>
      <c r="Z13" s="46">
        <v>195.255</v>
      </c>
      <c r="AA13" s="46">
        <v>221.533</v>
      </c>
      <c r="AB13" s="46">
        <v>238.113</v>
      </c>
      <c r="AC13" s="46">
        <v>279.078</v>
      </c>
      <c r="AD13" s="46">
        <v>320.7</v>
      </c>
      <c r="AE13" s="46">
        <v>423.2</v>
      </c>
      <c r="AF13" s="46">
        <v>349</v>
      </c>
      <c r="AG13" s="46">
        <v>324.4</v>
      </c>
      <c r="AH13" s="53">
        <v>241.3</v>
      </c>
    </row>
    <row r="14" spans="1:34" ht="15.75" customHeight="1">
      <c r="A14" s="40" t="s">
        <v>17</v>
      </c>
      <c r="B14" s="68">
        <v>3.2</v>
      </c>
      <c r="C14" s="52">
        <v>33</v>
      </c>
      <c r="D14" s="52">
        <v>78.9</v>
      </c>
      <c r="E14" s="52">
        <v>92.7</v>
      </c>
      <c r="F14" s="52">
        <v>81</v>
      </c>
      <c r="G14" s="52">
        <v>83.5</v>
      </c>
      <c r="H14" s="52">
        <v>78.6</v>
      </c>
      <c r="I14" s="52">
        <v>77.9</v>
      </c>
      <c r="J14" s="52">
        <v>75.6</v>
      </c>
      <c r="K14" s="51">
        <v>77.223</v>
      </c>
      <c r="L14" s="51">
        <v>78.076</v>
      </c>
      <c r="M14" s="51">
        <v>80.813</v>
      </c>
      <c r="N14" s="51">
        <v>81.984</v>
      </c>
      <c r="O14" s="51">
        <v>87.096</v>
      </c>
      <c r="P14" s="51">
        <v>91.146</v>
      </c>
      <c r="Q14" s="51">
        <v>95.486</v>
      </c>
      <c r="R14" s="51">
        <v>94.705</v>
      </c>
      <c r="S14" s="51">
        <v>100.347</v>
      </c>
      <c r="T14" s="52">
        <v>98.767</v>
      </c>
      <c r="U14" s="51">
        <v>108.775</v>
      </c>
      <c r="V14" s="51">
        <v>120.886</v>
      </c>
      <c r="W14" s="51">
        <v>148.637</v>
      </c>
      <c r="X14" s="51">
        <v>162.404</v>
      </c>
      <c r="Y14" s="51">
        <v>146.035</v>
      </c>
      <c r="Z14" s="52">
        <v>143.601</v>
      </c>
      <c r="AA14" s="52">
        <v>133.61</v>
      </c>
      <c r="AB14" s="52">
        <v>144.204</v>
      </c>
      <c r="AC14" s="52">
        <v>128.511</v>
      </c>
      <c r="AD14" s="52">
        <v>123.1</v>
      </c>
      <c r="AE14" s="52">
        <v>117.3</v>
      </c>
      <c r="AF14" s="52">
        <v>119.9</v>
      </c>
      <c r="AG14" s="52">
        <v>123.5</v>
      </c>
      <c r="AH14" s="55">
        <v>128.4</v>
      </c>
    </row>
    <row r="15" spans="2:11" ht="15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4" ht="15">
      <c r="B16" s="29"/>
      <c r="C16" s="29"/>
      <c r="D16" s="29"/>
    </row>
    <row r="17" spans="1:8" ht="27" customHeight="1">
      <c r="A17" s="86" t="s">
        <v>30</v>
      </c>
      <c r="B17" s="82"/>
      <c r="C17" s="82"/>
      <c r="D17" s="82"/>
      <c r="E17" s="82"/>
      <c r="F17" s="82"/>
      <c r="G17" s="82"/>
      <c r="H17" s="82"/>
    </row>
    <row r="18" spans="1:4" ht="15" customHeight="1">
      <c r="A18" s="86"/>
      <c r="B18" s="32"/>
      <c r="C18" s="32"/>
      <c r="D18" s="32"/>
    </row>
    <row r="19" spans="1:4" ht="15" customHeight="1">
      <c r="A19" s="86"/>
      <c r="B19" s="32"/>
      <c r="C19" s="32"/>
      <c r="D19" s="32"/>
    </row>
    <row r="20" spans="2:4" ht="15">
      <c r="B20" s="32"/>
      <c r="C20" s="32"/>
      <c r="D20" s="32"/>
    </row>
  </sheetData>
  <sheetProtection/>
  <mergeCells count="2">
    <mergeCell ref="A2:J2"/>
    <mergeCell ref="A17:A19"/>
  </mergeCells>
  <hyperlinks>
    <hyperlink ref="A1" location="Содержание!A1" display="          К содержанию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2"/>
  <colBreaks count="3" manualBreakCount="3">
    <brk id="8" max="65535" man="1"/>
    <brk id="18" max="65535" man="1"/>
    <brk id="29" max="1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Andreeva</dc:creator>
  <cp:keywords/>
  <dc:description/>
  <cp:lastModifiedBy>Фёдорова Екатерина Владимировна</cp:lastModifiedBy>
  <cp:lastPrinted>2023-07-06T07:51:01Z</cp:lastPrinted>
  <dcterms:created xsi:type="dcterms:W3CDTF">2005-07-15T08:19:41Z</dcterms:created>
  <dcterms:modified xsi:type="dcterms:W3CDTF">2023-07-06T07:52:02Z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