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4940" windowHeight="9036" activeTab="3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</sheets>
  <definedNames>
    <definedName name="_xlnm.Print_Titles" localSheetId="1">'1'!$A:$A</definedName>
    <definedName name="Кол">#REF!</definedName>
    <definedName name="Количество">#REF!</definedName>
  </definedNames>
  <calcPr fullCalcOnLoad="1"/>
</workbook>
</file>

<file path=xl/sharedStrings.xml><?xml version="1.0" encoding="utf-8"?>
<sst xmlns="http://schemas.openxmlformats.org/spreadsheetml/2006/main" count="901" uniqueCount="144">
  <si>
    <t/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</si>
  <si>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</si>
  <si>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</si>
  <si>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</si>
  <si>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</si>
  <si>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</si>
  <si>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</si>
  <si>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</si>
  <si>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</si>
  <si>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</si>
  <si>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</si>
  <si>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</si>
  <si>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</si>
  <si>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</si>
  <si>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</si>
  <si>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</si>
  <si>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</si>
  <si>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</si>
  <si>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</si>
  <si>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</si>
  <si>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</si>
  <si>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</si>
  <si>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Российская Федерация</t>
  </si>
  <si>
    <t xml:space="preserve">    Центральный федеральный округ</t>
  </si>
  <si>
    <t xml:space="preserve">        Белгородская область</t>
  </si>
  <si>
    <t xml:space="preserve">        Брянская область</t>
  </si>
  <si>
    <t xml:space="preserve">        Владимирская область</t>
  </si>
  <si>
    <t xml:space="preserve">        Воронежская область</t>
  </si>
  <si>
    <t xml:space="preserve">        Ивановская область</t>
  </si>
  <si>
    <t xml:space="preserve">        Калужская область</t>
  </si>
  <si>
    <t xml:space="preserve">        Костромская область</t>
  </si>
  <si>
    <t xml:space="preserve">        Курская область</t>
  </si>
  <si>
    <t xml:space="preserve">        Липецкая область</t>
  </si>
  <si>
    <t xml:space="preserve">        Московская область</t>
  </si>
  <si>
    <t xml:space="preserve">        Орловская область</t>
  </si>
  <si>
    <t xml:space="preserve">        Рязанская область</t>
  </si>
  <si>
    <t xml:space="preserve">        Смоленская область</t>
  </si>
  <si>
    <t xml:space="preserve">        Тамбовская область</t>
  </si>
  <si>
    <t xml:space="preserve">        Тверская область</t>
  </si>
  <si>
    <t xml:space="preserve">        Тульская область</t>
  </si>
  <si>
    <t xml:space="preserve">        Ярославская область</t>
  </si>
  <si>
    <t xml:space="preserve">    Северо-Западный федеральный округ</t>
  </si>
  <si>
    <t xml:space="preserve">        Республика Карелия</t>
  </si>
  <si>
    <t xml:space="preserve">        Республика Коми</t>
  </si>
  <si>
    <t xml:space="preserve">        Архангельская область</t>
  </si>
  <si>
    <t xml:space="preserve">            Ненецкий автономный округ</t>
  </si>
  <si>
    <t xml:space="preserve">        Вологодская область</t>
  </si>
  <si>
    <t xml:space="preserve">        Калининградская область</t>
  </si>
  <si>
    <t xml:space="preserve">        Ленинградская область</t>
  </si>
  <si>
    <t xml:space="preserve">        Мурманская область</t>
  </si>
  <si>
    <t xml:space="preserve">        Новгородская область</t>
  </si>
  <si>
    <t xml:space="preserve">        Псковская область</t>
  </si>
  <si>
    <t xml:space="preserve">        Республика Калмыкия</t>
  </si>
  <si>
    <t xml:space="preserve">        Республика Крым</t>
  </si>
  <si>
    <t xml:space="preserve">        Краснодарский край</t>
  </si>
  <si>
    <t xml:space="preserve">        Астраханская область</t>
  </si>
  <si>
    <t xml:space="preserve">        Волгоградская область</t>
  </si>
  <si>
    <t xml:space="preserve">        Ростовская область</t>
  </si>
  <si>
    <t xml:space="preserve">    Северо-Кавказский федеральный округ</t>
  </si>
  <si>
    <t xml:space="preserve">        Республика Дагестан</t>
  </si>
  <si>
    <t xml:space="preserve">        Республика Ингушетия</t>
  </si>
  <si>
    <t xml:space="preserve">        Кабардино-Балкарская Республика</t>
  </si>
  <si>
    <t xml:space="preserve">        Карачаево-Черкесская Республика</t>
  </si>
  <si>
    <t xml:space="preserve">        Республика Северная Осетия - Алания</t>
  </si>
  <si>
    <t xml:space="preserve">        Чеченская Республика</t>
  </si>
  <si>
    <t xml:space="preserve">        Ставропольский край</t>
  </si>
  <si>
    <t xml:space="preserve">    Приволжский федеральный округ</t>
  </si>
  <si>
    <t xml:space="preserve">        Республика Башкортостан</t>
  </si>
  <si>
    <t xml:space="preserve">        Республика Марий Эл</t>
  </si>
  <si>
    <t xml:space="preserve">        Республика Мордовия</t>
  </si>
  <si>
    <t xml:space="preserve">        Удмуртская Республика</t>
  </si>
  <si>
    <t xml:space="preserve">        Пермский край</t>
  </si>
  <si>
    <t xml:space="preserve">        Кировская область</t>
  </si>
  <si>
    <t xml:space="preserve">        Нижегородская область</t>
  </si>
  <si>
    <t xml:space="preserve">        Оренбургская область</t>
  </si>
  <si>
    <t xml:space="preserve">        Пензенская область</t>
  </si>
  <si>
    <t xml:space="preserve">        Самарская область</t>
  </si>
  <si>
    <t xml:space="preserve">        Саратовская область</t>
  </si>
  <si>
    <t xml:space="preserve">        Ульяновская область</t>
  </si>
  <si>
    <t xml:space="preserve">    Уральский федеральный округ</t>
  </si>
  <si>
    <t xml:space="preserve">        Курганская область</t>
  </si>
  <si>
    <t xml:space="preserve">        Свердловская область</t>
  </si>
  <si>
    <t xml:space="preserve">        Тюменская область</t>
  </si>
  <si>
    <t xml:space="preserve">            Ханты-Мансийский автономный округ-Югра</t>
  </si>
  <si>
    <t xml:space="preserve">            Ямало-Ненецкий автономный округ</t>
  </si>
  <si>
    <t xml:space="preserve">        Челябинская область</t>
  </si>
  <si>
    <t xml:space="preserve">    Сибирский федеральный округ</t>
  </si>
  <si>
    <t xml:space="preserve">        Республика Алтай</t>
  </si>
  <si>
    <t xml:space="preserve">        Республика Бурятия</t>
  </si>
  <si>
    <t xml:space="preserve">        Республика Тыва</t>
  </si>
  <si>
    <t xml:space="preserve">        Республика Хакасия</t>
  </si>
  <si>
    <t xml:space="preserve">        Алтайский край</t>
  </si>
  <si>
    <t xml:space="preserve">        Забайкальский край</t>
  </si>
  <si>
    <t xml:space="preserve">        Красноярский край</t>
  </si>
  <si>
    <t xml:space="preserve">        Иркутская область</t>
  </si>
  <si>
    <t xml:space="preserve">        Новосибирская область</t>
  </si>
  <si>
    <t xml:space="preserve">        Омская область</t>
  </si>
  <si>
    <t xml:space="preserve">        Томская область</t>
  </si>
  <si>
    <t xml:space="preserve">    Дальневосточный федеральный округ</t>
  </si>
  <si>
    <t xml:space="preserve">        Республика Саха (Якутия)</t>
  </si>
  <si>
    <t xml:space="preserve">        Камчатский край</t>
  </si>
  <si>
    <t xml:space="preserve">        Приморский край</t>
  </si>
  <si>
    <t xml:space="preserve">        Хабаровский край</t>
  </si>
  <si>
    <t xml:space="preserve">        Амурская область</t>
  </si>
  <si>
    <t xml:space="preserve">        Магаданская область</t>
  </si>
  <si>
    <t xml:space="preserve">        Сахалинская область</t>
  </si>
  <si>
    <t xml:space="preserve">        Еврейская автономная область</t>
  </si>
  <si>
    <t xml:space="preserve">        Чукотский автономный округ</t>
  </si>
  <si>
    <t xml:space="preserve">        Республика Адыгея (Адыгея)</t>
  </si>
  <si>
    <t xml:space="preserve">        Республика Северная Осетия-Алания</t>
  </si>
  <si>
    <t xml:space="preserve">        Республика Татарстан (Татарстан)</t>
  </si>
  <si>
    <t xml:space="preserve">        Чувашская Республика - Чувашия</t>
  </si>
  <si>
    <t>Содержание:</t>
  </si>
  <si>
    <t>1.</t>
  </si>
  <si>
    <t>2.</t>
  </si>
  <si>
    <t>3.</t>
  </si>
  <si>
    <t>4.</t>
  </si>
  <si>
    <t>К содержанию</t>
  </si>
  <si>
    <t>Количество зданий и сооружений, находящихся в незавершенном строительстве</t>
  </si>
  <si>
    <t>Количество зданий и сооружений приостановленных или законсервированных</t>
  </si>
  <si>
    <t>Площадь квартир в жилых зданиях, находящихся в незавершенном строительстве</t>
  </si>
  <si>
    <t>Площадь квартир в жилых зданиях, находящихся в незавершенном строительстве, приостановленные или законсервированные</t>
  </si>
  <si>
    <t xml:space="preserve"> (единица, значение показателя за год)</t>
  </si>
  <si>
    <t>(единица, значение показателя за год)</t>
  </si>
  <si>
    <t>Архангельская область (кроме Ненецкого автономного округа)</t>
  </si>
  <si>
    <t>Тюменская область (кроме Ханты-Мансийского автономного округа - Югры и Ямало-Ненецкого автономного округа)</t>
  </si>
  <si>
    <t xml:space="preserve">        Город Санкт-Петербург</t>
  </si>
  <si>
    <t xml:space="preserve">        Город Москва</t>
  </si>
  <si>
    <t xml:space="preserve">        Город  Севастополь</t>
  </si>
  <si>
    <t xml:space="preserve">            Ханты-Мансийский автономный округ - Югра</t>
  </si>
  <si>
    <t>(тысяча квадратных метров общей площади)</t>
  </si>
  <si>
    <t xml:space="preserve">        Город Санкт-Петербург </t>
  </si>
  <si>
    <t xml:space="preserve">        Город Севастополь</t>
  </si>
  <si>
    <t xml:space="preserve"> (тысяча квадратных метров общей площади)</t>
  </si>
  <si>
    <t xml:space="preserve">    Южный федеральный округ </t>
  </si>
  <si>
    <t xml:space="preserve">    Южный федеральный округ</t>
  </si>
  <si>
    <t>Сигай Лариса Федоровна</t>
  </si>
  <si>
    <t>8 (495) 568-00-42  доб. 99275</t>
  </si>
  <si>
    <r>
      <t>2022</t>
    </r>
    <r>
      <rPr>
        <vertAlign val="superscript"/>
        <sz val="8"/>
        <rFont val="Arial"/>
        <family val="2"/>
      </rPr>
      <t>1)</t>
    </r>
  </si>
  <si>
    <t xml:space="preserve">        Кемеровская область-Кузбасс</t>
  </si>
  <si>
    <r>
      <t>2023</t>
    </r>
    <r>
      <rPr>
        <vertAlign val="superscript"/>
        <sz val="8"/>
        <rFont val="Arial"/>
        <family val="2"/>
      </rPr>
      <t>1)</t>
    </r>
  </si>
  <si>
    <r>
      <rPr>
        <vertAlign val="superscript"/>
        <sz val="7"/>
        <color indexed="8"/>
        <rFont val="Times New Roman"/>
        <family val="1"/>
      </rPr>
      <t>1)</t>
    </r>
    <r>
      <rPr>
        <sz val="7"/>
        <color indexed="8"/>
        <rFont val="Times New Roman"/>
        <family val="1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</si>
  <si>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t>Обновлено: 15.04.2024 г.</t>
  </si>
  <si>
    <t>-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</si>
</sst>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####"/>
    <numFmt numFmtId="173" formatCode="#,##0.#####"/>
    <numFmt numFmtId="174" formatCode="#,##0.0,"/>
    <numFmt numFmtId="175" formatCode="#,##0.0"/>
    <numFmt numFmtId="176" formatCode="#,##0.###"/>
    <numFmt numFmtId="177" formatCode="#,##0.######"/>
    <numFmt numFmtId="178" formatCode="0.0"/>
  </numFmts>
  <fonts count="64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u val="single"/>
      <sz val="16"/>
      <color indexed="1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8"/>
      <name val="Arial"/>
      <family val="2"/>
    </font>
    <font>
      <vertAlign val="superscript"/>
      <sz val="8"/>
      <name val="Arial"/>
      <family val="2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6"/>
      <color theme="1"/>
      <name val="Times New Roman"/>
      <family val="1"/>
    </font>
    <font>
      <u val="single"/>
      <sz val="16"/>
      <color theme="10"/>
      <name val="Times New Roman"/>
      <family val="1"/>
    </font>
    <font>
      <sz val="10"/>
      <color rgb="FFFF0000"/>
      <name val="Arial"/>
      <family val="2"/>
    </font>
    <font>
      <sz val="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54">
      <alignment/>
      <protection/>
    </xf>
    <xf numFmtId="0" fontId="0" fillId="0" borderId="0" xfId="54" applyAlignment="1">
      <alignment wrapText="1"/>
      <protection/>
    </xf>
    <xf numFmtId="0" fontId="59" fillId="33" borderId="0" xfId="55" applyFont="1" applyFill="1" applyBorder="1">
      <alignment/>
      <protection/>
    </xf>
    <xf numFmtId="0" fontId="2" fillId="33" borderId="0" xfId="55" applyFill="1" applyBorder="1">
      <alignment/>
      <protection/>
    </xf>
    <xf numFmtId="0" fontId="3" fillId="33" borderId="0" xfId="55" applyFont="1" applyFill="1" applyBorder="1" applyAlignment="1">
      <alignment horizontal="left"/>
      <protection/>
    </xf>
    <xf numFmtId="0" fontId="5" fillId="33" borderId="0" xfId="55" applyFont="1" applyFill="1">
      <alignment/>
      <protection/>
    </xf>
    <xf numFmtId="0" fontId="4" fillId="33" borderId="0" xfId="43" applyFont="1" applyFill="1" applyBorder="1" applyAlignment="1" applyProtection="1">
      <alignment horizontal="left" vertical="center" wrapText="1"/>
      <protection/>
    </xf>
    <xf numFmtId="0" fontId="6" fillId="33" borderId="0" xfId="55" applyFont="1" applyFill="1" applyAlignment="1">
      <alignment horizontal="left"/>
      <protection/>
    </xf>
    <xf numFmtId="0" fontId="6" fillId="33" borderId="0" xfId="55" applyFont="1" applyFill="1">
      <alignment/>
      <protection/>
    </xf>
    <xf numFmtId="0" fontId="60" fillId="33" borderId="0" xfId="55" applyFont="1" applyFill="1" applyAlignment="1">
      <alignment horizontal="left"/>
      <protection/>
    </xf>
    <xf numFmtId="0" fontId="44" fillId="33" borderId="0" xfId="42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3" fontId="8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11" fillId="0" borderId="0" xfId="54" applyFont="1" applyAlignment="1">
      <alignment horizontal="center" vertical="center"/>
      <protection/>
    </xf>
    <xf numFmtId="0" fontId="11" fillId="0" borderId="0" xfId="54" applyFont="1" applyAlignment="1">
      <alignment vertical="center"/>
      <protection/>
    </xf>
    <xf numFmtId="3" fontId="8" fillId="0" borderId="10" xfId="54" applyNumberFormat="1" applyFont="1" applyFill="1" applyBorder="1" applyAlignment="1">
      <alignment horizontal="right"/>
      <protection/>
    </xf>
    <xf numFmtId="0" fontId="1" fillId="0" borderId="0" xfId="54" applyFont="1" applyAlignment="1">
      <alignment/>
      <protection/>
    </xf>
    <xf numFmtId="3" fontId="9" fillId="0" borderId="10" xfId="54" applyNumberFormat="1" applyFont="1" applyFill="1" applyBorder="1" applyAlignment="1">
      <alignment horizontal="right"/>
      <protection/>
    </xf>
    <xf numFmtId="0" fontId="0" fillId="0" borderId="0" xfId="54" applyAlignment="1">
      <alignment/>
      <protection/>
    </xf>
    <xf numFmtId="0" fontId="9" fillId="0" borderId="10" xfId="54" applyFont="1" applyFill="1" applyBorder="1" applyAlignment="1">
      <alignment/>
      <protection/>
    </xf>
    <xf numFmtId="0" fontId="9" fillId="0" borderId="0" xfId="0" applyFont="1" applyAlignment="1">
      <alignment horizontal="center" vertical="center"/>
    </xf>
    <xf numFmtId="0" fontId="9" fillId="0" borderId="0" xfId="54" applyFont="1" applyAlignment="1">
      <alignment/>
      <protection/>
    </xf>
    <xf numFmtId="0" fontId="9" fillId="0" borderId="0" xfId="54" applyFont="1" applyAlignment="1">
      <alignment horizontal="center" vertical="center"/>
      <protection/>
    </xf>
    <xf numFmtId="0" fontId="8" fillId="0" borderId="0" xfId="54" applyFont="1" applyAlignment="1">
      <alignment/>
      <protection/>
    </xf>
    <xf numFmtId="0" fontId="9" fillId="0" borderId="10" xfId="54" applyFont="1" applyBorder="1" applyAlignment="1">
      <alignment/>
      <protection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178" fontId="9" fillId="0" borderId="0" xfId="54" applyNumberFormat="1" applyFont="1" applyBorder="1" applyAlignment="1">
      <alignment horizontal="right" wrapText="1"/>
      <protection/>
    </xf>
    <xf numFmtId="178" fontId="9" fillId="0" borderId="0" xfId="54" applyNumberFormat="1" applyFont="1" applyBorder="1" applyAlignment="1">
      <alignment/>
      <protection/>
    </xf>
    <xf numFmtId="0" fontId="0" fillId="0" borderId="0" xfId="0" applyFont="1" applyFill="1" applyAlignment="1">
      <alignment/>
    </xf>
    <xf numFmtId="0" fontId="0" fillId="0" borderId="0" xfId="54" applyFont="1">
      <alignment/>
      <protection/>
    </xf>
    <xf numFmtId="0" fontId="0" fillId="0" borderId="10" xfId="54" applyFont="1" applyBorder="1" applyAlignment="1">
      <alignment/>
      <protection/>
    </xf>
    <xf numFmtId="0" fontId="0" fillId="0" borderId="0" xfId="54" applyFont="1" applyAlignment="1">
      <alignment wrapText="1"/>
      <protection/>
    </xf>
    <xf numFmtId="0" fontId="61" fillId="33" borderId="0" xfId="42" applyFont="1" applyFill="1" applyBorder="1" applyAlignment="1" applyProtection="1">
      <alignment horizontal="left" vertical="center" wrapText="1"/>
      <protection/>
    </xf>
    <xf numFmtId="0" fontId="7" fillId="34" borderId="0" xfId="43" applyFont="1" applyFill="1" applyAlignment="1">
      <alignment horizontal="left"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54" applyFont="1" applyBorder="1" applyAlignment="1">
      <alignment/>
      <protection/>
    </xf>
    <xf numFmtId="0" fontId="1" fillId="0" borderId="0" xfId="54" applyFont="1" applyFill="1" applyAlignment="1">
      <alignment/>
      <protection/>
    </xf>
    <xf numFmtId="0" fontId="60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9" fillId="8" borderId="10" xfId="0" applyFont="1" applyFill="1" applyBorder="1" applyAlignment="1">
      <alignment horizontal="center" vertical="center" wrapText="1"/>
    </xf>
    <xf numFmtId="0" fontId="12" fillId="8" borderId="10" xfId="54" applyFont="1" applyFill="1" applyBorder="1" applyAlignment="1">
      <alignment horizontal="center" vertical="center" wrapText="1"/>
      <protection/>
    </xf>
    <xf numFmtId="0" fontId="9" fillId="8" borderId="10" xfId="54" applyFont="1" applyFill="1" applyBorder="1" applyAlignment="1">
      <alignment horizontal="center" vertical="center" wrapText="1"/>
      <protection/>
    </xf>
    <xf numFmtId="0" fontId="62" fillId="0" borderId="0" xfId="54" applyFont="1" applyFill="1" applyAlignment="1">
      <alignment wrapText="1"/>
      <protection/>
    </xf>
    <xf numFmtId="0" fontId="0" fillId="0" borderId="0" xfId="54" applyFill="1" applyAlignment="1">
      <alignment wrapText="1"/>
      <protection/>
    </xf>
    <xf numFmtId="0" fontId="9" fillId="0" borderId="0" xfId="54" applyFont="1" applyFill="1" applyAlignment="1">
      <alignment horizontal="center" vertical="center"/>
      <protection/>
    </xf>
    <xf numFmtId="0" fontId="0" fillId="0" borderId="0" xfId="54" applyFill="1" applyAlignment="1">
      <alignment horizontal="center" vertical="center"/>
      <protection/>
    </xf>
    <xf numFmtId="0" fontId="0" fillId="0" borderId="0" xfId="54" applyFill="1">
      <alignment/>
      <protection/>
    </xf>
    <xf numFmtId="0" fontId="62" fillId="0" borderId="0" xfId="54" applyFont="1" applyFill="1">
      <alignment/>
      <protection/>
    </xf>
    <xf numFmtId="0" fontId="61" fillId="33" borderId="0" xfId="42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>
      <alignment/>
    </xf>
    <xf numFmtId="3" fontId="9" fillId="0" borderId="10" xfId="54" applyNumberFormat="1" applyFont="1" applyFill="1" applyBorder="1" applyAlignment="1">
      <alignment/>
      <protection/>
    </xf>
    <xf numFmtId="3" fontId="8" fillId="0" borderId="10" xfId="54" applyNumberFormat="1" applyFont="1" applyFill="1" applyBorder="1" applyAlignment="1">
      <alignment/>
      <protection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54" applyFont="1" applyFill="1" applyBorder="1" applyAlignment="1">
      <alignment horizontal="left" wrapText="1"/>
      <protection/>
    </xf>
    <xf numFmtId="0" fontId="9" fillId="0" borderId="10" xfId="0" applyFont="1" applyFill="1" applyBorder="1" applyAlignment="1">
      <alignment horizontal="left" wrapText="1" indent="3"/>
    </xf>
    <xf numFmtId="0" fontId="8" fillId="0" borderId="10" xfId="54" applyFont="1" applyFill="1" applyBorder="1" applyAlignment="1">
      <alignment horizontal="left" wrapText="1"/>
      <protection/>
    </xf>
    <xf numFmtId="0" fontId="0" fillId="0" borderId="0" xfId="54" applyFont="1" applyAlignment="1">
      <alignment/>
      <protection/>
    </xf>
    <xf numFmtId="175" fontId="8" fillId="0" borderId="10" xfId="54" applyNumberFormat="1" applyFont="1" applyFill="1" applyBorder="1" applyAlignment="1">
      <alignment horizontal="right" wrapText="1"/>
      <protection/>
    </xf>
    <xf numFmtId="175" fontId="9" fillId="0" borderId="10" xfId="54" applyNumberFormat="1" applyFont="1" applyFill="1" applyBorder="1" applyAlignment="1">
      <alignment horizontal="right" wrapText="1"/>
      <protection/>
    </xf>
    <xf numFmtId="175" fontId="9" fillId="0" borderId="10" xfId="54" applyNumberFormat="1" applyFont="1" applyFill="1" applyBorder="1" applyAlignment="1">
      <alignment wrapText="1"/>
      <protection/>
    </xf>
    <xf numFmtId="175" fontId="8" fillId="0" borderId="10" xfId="54" applyNumberFormat="1" applyFont="1" applyFill="1" applyBorder="1" applyAlignment="1">
      <alignment wrapText="1"/>
      <protection/>
    </xf>
    <xf numFmtId="175" fontId="9" fillId="0" borderId="10" xfId="54" applyNumberFormat="1" applyFont="1" applyFill="1" applyBorder="1" applyAlignment="1">
      <alignment/>
      <protection/>
    </xf>
    <xf numFmtId="175" fontId="8" fillId="0" borderId="10" xfId="54" applyNumberFormat="1" applyFont="1" applyFill="1" applyBorder="1" applyAlignment="1">
      <alignment/>
      <protection/>
    </xf>
    <xf numFmtId="175" fontId="8" fillId="0" borderId="10" xfId="54" applyNumberFormat="1" applyFont="1" applyFill="1" applyBorder="1" applyAlignment="1">
      <alignment horizontal="right"/>
      <protection/>
    </xf>
    <xf numFmtId="175" fontId="9" fillId="0" borderId="10" xfId="54" applyNumberFormat="1" applyFont="1" applyFill="1" applyBorder="1" applyAlignment="1">
      <alignment horizontal="right"/>
      <protection/>
    </xf>
    <xf numFmtId="0" fontId="12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 applyProtection="1">
      <alignment horizontal="right"/>
      <protection/>
    </xf>
    <xf numFmtId="3" fontId="8" fillId="0" borderId="10" xfId="0" applyNumberFormat="1" applyFont="1" applyFill="1" applyBorder="1" applyAlignment="1" applyProtection="1">
      <alignment horizontal="right"/>
      <protection/>
    </xf>
    <xf numFmtId="175" fontId="9" fillId="0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>
      <alignment/>
      <protection/>
    </xf>
    <xf numFmtId="175" fontId="8" fillId="0" borderId="10" xfId="0" applyNumberFormat="1" applyFont="1" applyFill="1" applyBorder="1" applyAlignment="1" applyProtection="1">
      <alignment horizontal="right"/>
      <protection/>
    </xf>
    <xf numFmtId="0" fontId="61" fillId="33" borderId="0" xfId="42" applyFont="1" applyFill="1" applyBorder="1" applyAlignment="1" applyProtection="1">
      <alignment horizontal="left" vertical="center" wrapText="1"/>
      <protection/>
    </xf>
    <xf numFmtId="0" fontId="7" fillId="34" borderId="0" xfId="43" applyFont="1" applyFill="1" applyAlignment="1">
      <alignment horizontal="left" vertical="center"/>
    </xf>
    <xf numFmtId="0" fontId="14" fillId="0" borderId="0" xfId="0" applyFont="1" applyAlignment="1">
      <alignment horizontal="left" wrapText="1"/>
    </xf>
    <xf numFmtId="0" fontId="6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54" applyFont="1" applyAlignment="1">
      <alignment horizontal="center" vertical="center"/>
      <protection/>
    </xf>
    <xf numFmtId="0" fontId="9" fillId="0" borderId="11" xfId="54" applyFont="1" applyBorder="1" applyAlignment="1">
      <alignment horizontal="center" vertical="center"/>
      <protection/>
    </xf>
    <xf numFmtId="0" fontId="14" fillId="0" borderId="12" xfId="0" applyFont="1" applyBorder="1" applyAlignment="1">
      <alignment horizontal="left" wrapText="1"/>
    </xf>
    <xf numFmtId="0" fontId="9" fillId="0" borderId="10" xfId="54" applyFont="1" applyBorder="1" applyAlignment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552450</xdr:colOff>
      <xdr:row>1</xdr:row>
      <xdr:rowOff>19050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581025</xdr:colOff>
      <xdr:row>0</xdr:row>
      <xdr:rowOff>295275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0"/>
          <a:ext cx="561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542925</xdr:colOff>
      <xdr:row>1</xdr:row>
      <xdr:rowOff>19050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0"/>
          <a:ext cx="542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542925</xdr:colOff>
      <xdr:row>1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0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.421875" style="4" customWidth="1"/>
    <col min="2" max="2" width="4.7109375" style="4" customWidth="1"/>
    <col min="3" max="3" width="9.140625" style="4" customWidth="1"/>
    <col min="4" max="4" width="9.28125" style="4" customWidth="1"/>
    <col min="5" max="5" width="9.140625" style="4" customWidth="1"/>
    <col min="6" max="6" width="9.00390625" style="4" customWidth="1"/>
    <col min="7" max="7" width="8.00390625" style="4" customWidth="1"/>
    <col min="8" max="8" width="8.7109375" style="4" customWidth="1"/>
    <col min="9" max="9" width="8.8515625" style="4" customWidth="1"/>
    <col min="10" max="10" width="9.28125" style="4" customWidth="1"/>
    <col min="11" max="11" width="8.28125" style="4" customWidth="1"/>
    <col min="12" max="12" width="7.7109375" style="4" customWidth="1"/>
    <col min="13" max="13" width="13.8515625" style="4" customWidth="1"/>
    <col min="14" max="14" width="78.00390625" style="4" customWidth="1"/>
    <col min="15" max="16384" width="9.140625" style="4" customWidth="1"/>
  </cols>
  <sheetData>
    <row r="1" ht="21">
      <c r="A1" s="3" t="s">
        <v>112</v>
      </c>
    </row>
    <row r="4" spans="1:19" s="6" customFormat="1" ht="20.25" customHeight="1">
      <c r="A4" s="5" t="s">
        <v>113</v>
      </c>
      <c r="B4" s="83" t="s">
        <v>118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9"/>
      <c r="P4" s="9"/>
      <c r="Q4" s="9"/>
      <c r="R4" s="9"/>
      <c r="S4" s="9"/>
    </row>
    <row r="5" spans="1:19" s="6" customFormat="1" ht="20.25" customHeight="1">
      <c r="A5" s="5" t="s">
        <v>114</v>
      </c>
      <c r="B5" s="83" t="s">
        <v>119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s="6" customFormat="1" ht="20.25" customHeight="1">
      <c r="A6" s="5" t="s">
        <v>115</v>
      </c>
      <c r="B6" s="83" t="s">
        <v>120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19" s="6" customFormat="1" ht="20.25" customHeight="1">
      <c r="A7" s="5" t="s">
        <v>116</v>
      </c>
      <c r="B7" s="83" t="s">
        <v>121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1:19" s="6" customFormat="1" ht="20.25" customHeight="1">
      <c r="A8" s="5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s="6" customFormat="1" ht="20.25" customHeight="1">
      <c r="A9" s="5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19" s="6" customFormat="1" ht="20.25" customHeight="1">
      <c r="A10" s="5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s="6" customFormat="1" ht="20.25" customHeight="1">
      <c r="A11" s="5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s="6" customFormat="1" ht="20.25" customHeight="1">
      <c r="A12" s="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9" s="6" customFormat="1" ht="21">
      <c r="A13" s="5"/>
      <c r="B13" s="7"/>
      <c r="C13" s="7"/>
      <c r="D13" s="7"/>
      <c r="E13" s="7"/>
      <c r="F13" s="7"/>
      <c r="G13" s="7"/>
      <c r="H13" s="7"/>
      <c r="I13" s="8"/>
    </row>
    <row r="14" spans="1:8" s="6" customFormat="1" ht="21">
      <c r="A14" s="9"/>
      <c r="B14" s="47" t="s">
        <v>136</v>
      </c>
      <c r="C14" s="48"/>
      <c r="D14" s="48"/>
      <c r="E14" s="48"/>
      <c r="F14" s="48"/>
      <c r="G14" s="9"/>
      <c r="H14" s="9"/>
    </row>
    <row r="15" spans="1:8" s="6" customFormat="1" ht="21">
      <c r="A15" s="9"/>
      <c r="B15" s="47" t="s">
        <v>137</v>
      </c>
      <c r="C15" s="48"/>
      <c r="D15" s="48"/>
      <c r="E15" s="48"/>
      <c r="F15" s="48"/>
      <c r="G15" s="9"/>
      <c r="H15" s="9"/>
    </row>
    <row r="16" spans="1:8" s="6" customFormat="1" ht="21">
      <c r="A16" s="9"/>
      <c r="B16" s="10"/>
      <c r="C16" s="9"/>
      <c r="D16" s="9"/>
      <c r="E16" s="9"/>
      <c r="F16" s="9"/>
      <c r="G16" s="9"/>
      <c r="H16" s="9"/>
    </row>
    <row r="17" spans="1:8" s="6" customFormat="1" ht="21">
      <c r="A17" s="9"/>
      <c r="B17" s="10"/>
      <c r="C17" s="9"/>
      <c r="D17" s="9"/>
      <c r="E17" s="9"/>
      <c r="F17" s="9"/>
      <c r="G17" s="9"/>
      <c r="H17" s="9"/>
    </row>
    <row r="18" ht="21">
      <c r="B18" s="48" t="s">
        <v>142</v>
      </c>
    </row>
  </sheetData>
  <sheetProtection/>
  <mergeCells count="7">
    <mergeCell ref="O7:S7"/>
    <mergeCell ref="B4:N4"/>
    <mergeCell ref="B5:N5"/>
    <mergeCell ref="O5:S5"/>
    <mergeCell ref="B6:N6"/>
    <mergeCell ref="O6:S6"/>
    <mergeCell ref="B7:N7"/>
  </mergeCells>
  <hyperlinks>
    <hyperlink ref="B4" location="'Таблица 1N'!A1" display="Валовая добавленная стоимость по отраслям экономики ( в текущих ценах, млрд. руб.)"/>
    <hyperlink ref="B5" location="'Таблица 2N'!A1" display="Валовая добавленная стоимость по отраслям экономики ( в  ценах 2016 г., млрд. руб.)"/>
    <hyperlink ref="B4:C4" location="'Таблица 1a'!A1" display="Валовая добавленная стоимость по отраслям экономики                                              (в текущих ценах, млрд. руб.)"/>
    <hyperlink ref="B5:C5" location="'Таблица 1b'!A1" display="Валовая добавленная стоимость по отраслям экономики                                             (в  ценах 2016 г., млрд. руб.)"/>
    <hyperlink ref="B4:H4" location="'1'!A1" display="Валовая добавленная стоимость по отраслям экономики (в текущих ценах, млрд. руб.) 2011-2020 гг."/>
    <hyperlink ref="B5:H5" location="'2'!A1" display="Валовая добавленная стоимость по отраслям экономики (в  ценах 2016 г., млрд. руб.) 2011-2020 гг."/>
    <hyperlink ref="B4:N4" location="'1'!A1" display="Количество зданий и сооружений, находящихся в незавершенном строительстве (с 1999 г.)"/>
    <hyperlink ref="B5:S5" location="'2'!A1" display="Количество зданий и сооружений приостановленных или законсервированных (с 1999 г.)"/>
    <hyperlink ref="B6" location="'3'!A1" display="Площадь квартир в жилых зданиях, находящихся в незавершенном строительстве"/>
    <hyperlink ref="B7" location="'1.21.7.4'!A1" display="'1.21.7.4'!A1"/>
    <hyperlink ref="B7:S7" location="'4'!A1" display="Площадь квартир в жилых зданиях, находящихся в незавершенном строительстве, приостановленные или законсервированные (с 1998 г.)"/>
    <hyperlink ref="B6:S6" location="'3'!A1" display="Площадь квартир в жилых зданиях, находящихся в незавершенном строительстве (с 1994 г.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6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A1" sqref="AA1:AD16384"/>
    </sheetView>
  </sheetViews>
  <sheetFormatPr defaultColWidth="9.140625" defaultRowHeight="12.75"/>
  <cols>
    <col min="1" max="1" width="40.7109375" style="12" customWidth="1"/>
    <col min="2" max="22" width="8.7109375" style="13" customWidth="1"/>
    <col min="23" max="23" width="8.7109375" style="36" customWidth="1"/>
    <col min="24" max="25" width="8.7109375" style="0" customWidth="1"/>
  </cols>
  <sheetData>
    <row r="1" spans="1:2" ht="24.75" customHeight="1">
      <c r="A1" s="84" t="s">
        <v>117</v>
      </c>
      <c r="B1" s="84"/>
    </row>
    <row r="2" spans="1:25" s="14" customFormat="1" ht="21.75" customHeight="1">
      <c r="A2" s="89" t="s">
        <v>118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s="14" customFormat="1" ht="20.25" customHeight="1">
      <c r="A3" s="88" t="s">
        <v>122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spans="1:25" s="27" customFormat="1" ht="24.75" customHeight="1">
      <c r="A4" s="76" t="s">
        <v>0</v>
      </c>
      <c r="B4" s="76" t="s">
        <v>1</v>
      </c>
      <c r="C4" s="76" t="s">
        <v>2</v>
      </c>
      <c r="D4" s="76" t="s">
        <v>3</v>
      </c>
      <c r="E4" s="76" t="s">
        <v>4</v>
      </c>
      <c r="F4" s="76" t="s">
        <v>5</v>
      </c>
      <c r="G4" s="76" t="s">
        <v>6</v>
      </c>
      <c r="H4" s="76" t="s">
        <v>7</v>
      </c>
      <c r="I4" s="76" t="s">
        <v>8</v>
      </c>
      <c r="J4" s="76" t="s">
        <v>9</v>
      </c>
      <c r="K4" s="76" t="s">
        <v>10</v>
      </c>
      <c r="L4" s="76" t="s">
        <v>11</v>
      </c>
      <c r="M4" s="76" t="s">
        <v>12</v>
      </c>
      <c r="N4" s="76" t="s">
        <v>13</v>
      </c>
      <c r="O4" s="76" t="s">
        <v>14</v>
      </c>
      <c r="P4" s="76" t="s">
        <v>15</v>
      </c>
      <c r="Q4" s="76" t="s">
        <v>16</v>
      </c>
      <c r="R4" s="76" t="s">
        <v>17</v>
      </c>
      <c r="S4" s="76" t="s">
        <v>18</v>
      </c>
      <c r="T4" s="76" t="s">
        <v>19</v>
      </c>
      <c r="U4" s="76" t="s">
        <v>20</v>
      </c>
      <c r="V4" s="76" t="s">
        <v>21</v>
      </c>
      <c r="W4" s="77">
        <v>2021</v>
      </c>
      <c r="X4" s="77" t="s">
        <v>138</v>
      </c>
      <c r="Y4" s="77" t="s">
        <v>140</v>
      </c>
    </row>
    <row r="5" spans="1:25" s="16" customFormat="1" ht="12" customHeight="1">
      <c r="A5" s="62" t="s">
        <v>22</v>
      </c>
      <c r="B5" s="15">
        <v>179667</v>
      </c>
      <c r="C5" s="15">
        <v>173362</v>
      </c>
      <c r="D5" s="15">
        <v>164586</v>
      </c>
      <c r="E5" s="15">
        <v>152256</v>
      </c>
      <c r="F5" s="15">
        <v>139151</v>
      </c>
      <c r="G5" s="15">
        <v>128496</v>
      </c>
      <c r="H5" s="15">
        <v>125382</v>
      </c>
      <c r="I5" s="15">
        <v>129715</v>
      </c>
      <c r="J5" s="15">
        <v>121169</v>
      </c>
      <c r="K5" s="15">
        <v>106451</v>
      </c>
      <c r="L5" s="15">
        <v>103107</v>
      </c>
      <c r="M5" s="15">
        <v>108138</v>
      </c>
      <c r="N5" s="15">
        <v>104772</v>
      </c>
      <c r="O5" s="15">
        <v>103371</v>
      </c>
      <c r="P5" s="15">
        <v>101601</v>
      </c>
      <c r="Q5" s="15">
        <v>97965</v>
      </c>
      <c r="R5" s="15">
        <v>90342</v>
      </c>
      <c r="S5" s="15">
        <v>86847</v>
      </c>
      <c r="T5" s="15">
        <v>81274</v>
      </c>
      <c r="U5" s="15">
        <v>77826</v>
      </c>
      <c r="V5" s="15">
        <v>80758</v>
      </c>
      <c r="W5" s="15">
        <v>82420</v>
      </c>
      <c r="X5" s="15">
        <v>88007</v>
      </c>
      <c r="Y5" s="79">
        <v>97625</v>
      </c>
    </row>
    <row r="6" spans="1:25" s="16" customFormat="1" ht="12" customHeight="1">
      <c r="A6" s="62" t="s">
        <v>23</v>
      </c>
      <c r="B6" s="15">
        <v>43041</v>
      </c>
      <c r="C6" s="15">
        <v>40710</v>
      </c>
      <c r="D6" s="15">
        <v>37996</v>
      </c>
      <c r="E6" s="15">
        <v>33345</v>
      </c>
      <c r="F6" s="15">
        <v>29636</v>
      </c>
      <c r="G6" s="15">
        <v>26338</v>
      </c>
      <c r="H6" s="15">
        <v>25306</v>
      </c>
      <c r="I6" s="15">
        <v>23514</v>
      </c>
      <c r="J6" s="15">
        <v>21490</v>
      </c>
      <c r="K6" s="15">
        <v>17404</v>
      </c>
      <c r="L6" s="15">
        <v>16619</v>
      </c>
      <c r="M6" s="15">
        <v>18301</v>
      </c>
      <c r="N6" s="15">
        <v>15847</v>
      </c>
      <c r="O6" s="15">
        <v>14108</v>
      </c>
      <c r="P6" s="15">
        <v>13832</v>
      </c>
      <c r="Q6" s="15">
        <v>12138</v>
      </c>
      <c r="R6" s="15">
        <v>14658</v>
      </c>
      <c r="S6" s="15">
        <v>13230</v>
      </c>
      <c r="T6" s="15">
        <v>15068</v>
      </c>
      <c r="U6" s="15">
        <v>12215</v>
      </c>
      <c r="V6" s="15">
        <v>13674</v>
      </c>
      <c r="W6" s="15">
        <v>12668</v>
      </c>
      <c r="X6" s="15">
        <v>14505</v>
      </c>
      <c r="Y6" s="79">
        <v>18553</v>
      </c>
    </row>
    <row r="7" spans="1:25" s="18" customFormat="1" ht="12" customHeight="1">
      <c r="A7" s="63" t="s">
        <v>24</v>
      </c>
      <c r="B7" s="17">
        <v>2667</v>
      </c>
      <c r="C7" s="17">
        <v>2596</v>
      </c>
      <c r="D7" s="17">
        <v>2339</v>
      </c>
      <c r="E7" s="17">
        <v>2013</v>
      </c>
      <c r="F7" s="17">
        <v>1846</v>
      </c>
      <c r="G7" s="17">
        <v>1858</v>
      </c>
      <c r="H7" s="17">
        <v>1965</v>
      </c>
      <c r="I7" s="17">
        <v>2089</v>
      </c>
      <c r="J7" s="17">
        <v>2068</v>
      </c>
      <c r="K7" s="17">
        <v>1653</v>
      </c>
      <c r="L7" s="17">
        <v>1810</v>
      </c>
      <c r="M7" s="17">
        <v>2065</v>
      </c>
      <c r="N7" s="17">
        <v>1609</v>
      </c>
      <c r="O7" s="17">
        <v>720</v>
      </c>
      <c r="P7" s="17">
        <v>589</v>
      </c>
      <c r="Q7" s="17">
        <v>439</v>
      </c>
      <c r="R7" s="17">
        <v>551</v>
      </c>
      <c r="S7" s="17">
        <v>286</v>
      </c>
      <c r="T7" s="17">
        <v>298</v>
      </c>
      <c r="U7" s="17">
        <v>279</v>
      </c>
      <c r="V7" s="17">
        <v>236</v>
      </c>
      <c r="W7" s="17">
        <v>642</v>
      </c>
      <c r="X7" s="17">
        <v>513</v>
      </c>
      <c r="Y7" s="78">
        <v>327</v>
      </c>
    </row>
    <row r="8" spans="1:25" s="18" customFormat="1" ht="12" customHeight="1">
      <c r="A8" s="63" t="s">
        <v>25</v>
      </c>
      <c r="B8" s="17">
        <v>3634</v>
      </c>
      <c r="C8" s="17">
        <v>3010</v>
      </c>
      <c r="D8" s="17">
        <v>2961</v>
      </c>
      <c r="E8" s="17">
        <v>2790</v>
      </c>
      <c r="F8" s="17">
        <v>2518</v>
      </c>
      <c r="G8" s="17">
        <v>2322</v>
      </c>
      <c r="H8" s="17">
        <v>2227</v>
      </c>
      <c r="I8" s="17">
        <v>1419</v>
      </c>
      <c r="J8" s="17">
        <v>1182</v>
      </c>
      <c r="K8" s="17">
        <v>1248</v>
      </c>
      <c r="L8" s="17">
        <v>879</v>
      </c>
      <c r="M8" s="17">
        <v>1280</v>
      </c>
      <c r="N8" s="17">
        <v>873</v>
      </c>
      <c r="O8" s="17">
        <v>572</v>
      </c>
      <c r="P8" s="17">
        <v>526</v>
      </c>
      <c r="Q8" s="17">
        <v>380</v>
      </c>
      <c r="R8" s="17">
        <v>273</v>
      </c>
      <c r="S8" s="17">
        <v>242</v>
      </c>
      <c r="T8" s="17">
        <v>298</v>
      </c>
      <c r="U8" s="17">
        <v>197</v>
      </c>
      <c r="V8" s="17">
        <v>180</v>
      </c>
      <c r="W8" s="17">
        <v>148</v>
      </c>
      <c r="X8" s="17">
        <v>246</v>
      </c>
      <c r="Y8" s="78">
        <v>233</v>
      </c>
    </row>
    <row r="9" spans="1:25" s="18" customFormat="1" ht="12" customHeight="1">
      <c r="A9" s="63" t="s">
        <v>26</v>
      </c>
      <c r="B9" s="17">
        <v>2155</v>
      </c>
      <c r="C9" s="17">
        <v>2049</v>
      </c>
      <c r="D9" s="17">
        <v>2028</v>
      </c>
      <c r="E9" s="17">
        <v>1738</v>
      </c>
      <c r="F9" s="17">
        <v>1622</v>
      </c>
      <c r="G9" s="17">
        <v>1545</v>
      </c>
      <c r="H9" s="17">
        <v>1827</v>
      </c>
      <c r="I9" s="17">
        <v>2011</v>
      </c>
      <c r="J9" s="17">
        <v>1513</v>
      </c>
      <c r="K9" s="17">
        <v>1175</v>
      </c>
      <c r="L9" s="17">
        <v>1462</v>
      </c>
      <c r="M9" s="17">
        <v>1058</v>
      </c>
      <c r="N9" s="17">
        <v>799</v>
      </c>
      <c r="O9" s="17">
        <v>727</v>
      </c>
      <c r="P9" s="17">
        <v>663</v>
      </c>
      <c r="Q9" s="17">
        <v>1085</v>
      </c>
      <c r="R9" s="17">
        <v>838</v>
      </c>
      <c r="S9" s="17">
        <v>1607</v>
      </c>
      <c r="T9" s="17">
        <v>2197</v>
      </c>
      <c r="U9" s="17">
        <v>2531</v>
      </c>
      <c r="V9" s="17">
        <v>3377</v>
      </c>
      <c r="W9" s="17">
        <v>3674</v>
      </c>
      <c r="X9" s="17">
        <v>6015</v>
      </c>
      <c r="Y9" s="78">
        <v>5016</v>
      </c>
    </row>
    <row r="10" spans="1:25" s="18" customFormat="1" ht="12" customHeight="1">
      <c r="A10" s="63" t="s">
        <v>27</v>
      </c>
      <c r="B10" s="17">
        <v>4533</v>
      </c>
      <c r="C10" s="17">
        <v>4589</v>
      </c>
      <c r="D10" s="17">
        <v>4171</v>
      </c>
      <c r="E10" s="17">
        <v>3658</v>
      </c>
      <c r="F10" s="17">
        <v>2856</v>
      </c>
      <c r="G10" s="17">
        <v>2281</v>
      </c>
      <c r="H10" s="17">
        <v>2481</v>
      </c>
      <c r="I10" s="17">
        <v>1882</v>
      </c>
      <c r="J10" s="17">
        <v>1849</v>
      </c>
      <c r="K10" s="17">
        <v>1677</v>
      </c>
      <c r="L10" s="17">
        <v>1444</v>
      </c>
      <c r="M10" s="17">
        <v>1028</v>
      </c>
      <c r="N10" s="17">
        <v>1194</v>
      </c>
      <c r="O10" s="17">
        <v>1280</v>
      </c>
      <c r="P10" s="17">
        <v>1003</v>
      </c>
      <c r="Q10" s="17">
        <v>801</v>
      </c>
      <c r="R10" s="17">
        <v>743</v>
      </c>
      <c r="S10" s="17">
        <v>665</v>
      </c>
      <c r="T10" s="17">
        <v>678</v>
      </c>
      <c r="U10" s="17">
        <v>410</v>
      </c>
      <c r="V10" s="17">
        <v>398</v>
      </c>
      <c r="W10" s="17">
        <v>195</v>
      </c>
      <c r="X10" s="17">
        <v>428</v>
      </c>
      <c r="Y10" s="78">
        <v>519</v>
      </c>
    </row>
    <row r="11" spans="1:25" s="18" customFormat="1" ht="12" customHeight="1">
      <c r="A11" s="63" t="s">
        <v>28</v>
      </c>
      <c r="B11" s="17">
        <v>1463</v>
      </c>
      <c r="C11" s="17">
        <v>1351</v>
      </c>
      <c r="D11" s="17">
        <v>1213</v>
      </c>
      <c r="E11" s="17">
        <v>1036</v>
      </c>
      <c r="F11" s="17">
        <v>711</v>
      </c>
      <c r="G11" s="17">
        <v>711</v>
      </c>
      <c r="H11" s="17">
        <v>592</v>
      </c>
      <c r="I11" s="17">
        <v>657</v>
      </c>
      <c r="J11" s="17">
        <v>645</v>
      </c>
      <c r="K11" s="17">
        <v>405</v>
      </c>
      <c r="L11" s="17">
        <v>425</v>
      </c>
      <c r="M11" s="17">
        <v>406</v>
      </c>
      <c r="N11" s="17">
        <v>329</v>
      </c>
      <c r="O11" s="17">
        <v>280</v>
      </c>
      <c r="P11" s="17">
        <v>242</v>
      </c>
      <c r="Q11" s="17">
        <v>259</v>
      </c>
      <c r="R11" s="17">
        <v>209</v>
      </c>
      <c r="S11" s="17">
        <v>186</v>
      </c>
      <c r="T11" s="17">
        <v>166</v>
      </c>
      <c r="U11" s="17">
        <v>250</v>
      </c>
      <c r="V11" s="17">
        <v>81</v>
      </c>
      <c r="W11" s="17">
        <v>73</v>
      </c>
      <c r="X11" s="17">
        <v>113</v>
      </c>
      <c r="Y11" s="78">
        <v>140</v>
      </c>
    </row>
    <row r="12" spans="1:25" s="18" customFormat="1" ht="12" customHeight="1">
      <c r="A12" s="63" t="s">
        <v>29</v>
      </c>
      <c r="B12" s="17">
        <v>1787</v>
      </c>
      <c r="C12" s="17">
        <v>1567</v>
      </c>
      <c r="D12" s="17">
        <v>1403</v>
      </c>
      <c r="E12" s="17">
        <v>1164</v>
      </c>
      <c r="F12" s="17">
        <v>1057</v>
      </c>
      <c r="G12" s="17">
        <v>1008</v>
      </c>
      <c r="H12" s="17">
        <v>1014</v>
      </c>
      <c r="I12" s="17">
        <v>609</v>
      </c>
      <c r="J12" s="17">
        <v>532</v>
      </c>
      <c r="K12" s="17">
        <v>487</v>
      </c>
      <c r="L12" s="17">
        <v>405</v>
      </c>
      <c r="M12" s="17">
        <v>360</v>
      </c>
      <c r="N12" s="17">
        <v>356</v>
      </c>
      <c r="O12" s="17">
        <v>435</v>
      </c>
      <c r="P12" s="17">
        <v>355</v>
      </c>
      <c r="Q12" s="17">
        <v>207</v>
      </c>
      <c r="R12" s="17">
        <v>207</v>
      </c>
      <c r="S12" s="17">
        <v>282</v>
      </c>
      <c r="T12" s="17">
        <v>15</v>
      </c>
      <c r="U12" s="17">
        <v>85</v>
      </c>
      <c r="V12" s="17">
        <v>66</v>
      </c>
      <c r="W12" s="17">
        <v>81</v>
      </c>
      <c r="X12" s="17">
        <v>66</v>
      </c>
      <c r="Y12" s="78">
        <v>153</v>
      </c>
    </row>
    <row r="13" spans="1:25" s="18" customFormat="1" ht="12" customHeight="1">
      <c r="A13" s="63" t="s">
        <v>30</v>
      </c>
      <c r="B13" s="17">
        <v>1884</v>
      </c>
      <c r="C13" s="17">
        <v>1737</v>
      </c>
      <c r="D13" s="17">
        <v>1569</v>
      </c>
      <c r="E13" s="17">
        <v>1420</v>
      </c>
      <c r="F13" s="17">
        <v>1437</v>
      </c>
      <c r="G13" s="17">
        <v>1168</v>
      </c>
      <c r="H13" s="17">
        <v>981</v>
      </c>
      <c r="I13" s="17">
        <v>1089</v>
      </c>
      <c r="J13" s="17">
        <v>979</v>
      </c>
      <c r="K13" s="17">
        <v>842</v>
      </c>
      <c r="L13" s="17">
        <v>762</v>
      </c>
      <c r="M13" s="17">
        <v>985</v>
      </c>
      <c r="N13" s="17">
        <v>1127</v>
      </c>
      <c r="O13" s="17">
        <v>1026</v>
      </c>
      <c r="P13" s="17">
        <v>987</v>
      </c>
      <c r="Q13" s="17">
        <v>957</v>
      </c>
      <c r="R13" s="17">
        <v>1403</v>
      </c>
      <c r="S13" s="17">
        <v>1360</v>
      </c>
      <c r="T13" s="17">
        <v>2352</v>
      </c>
      <c r="U13" s="17">
        <v>1887</v>
      </c>
      <c r="V13" s="17">
        <v>3248</v>
      </c>
      <c r="W13" s="17">
        <v>2260</v>
      </c>
      <c r="X13" s="17">
        <v>1129</v>
      </c>
      <c r="Y13" s="78">
        <v>731</v>
      </c>
    </row>
    <row r="14" spans="1:25" s="18" customFormat="1" ht="12" customHeight="1">
      <c r="A14" s="63" t="s">
        <v>31</v>
      </c>
      <c r="B14" s="17">
        <v>2669</v>
      </c>
      <c r="C14" s="17">
        <v>2541</v>
      </c>
      <c r="D14" s="17">
        <v>2413</v>
      </c>
      <c r="E14" s="17">
        <v>2431</v>
      </c>
      <c r="F14" s="17">
        <v>1923</v>
      </c>
      <c r="G14" s="17">
        <v>1899</v>
      </c>
      <c r="H14" s="17">
        <v>1479</v>
      </c>
      <c r="I14" s="17">
        <v>1389</v>
      </c>
      <c r="J14" s="17">
        <v>1310</v>
      </c>
      <c r="K14" s="17">
        <v>1058</v>
      </c>
      <c r="L14" s="17">
        <v>986</v>
      </c>
      <c r="M14" s="17">
        <v>1036</v>
      </c>
      <c r="N14" s="17">
        <v>1019</v>
      </c>
      <c r="O14" s="17">
        <v>998</v>
      </c>
      <c r="P14" s="17">
        <v>1392</v>
      </c>
      <c r="Q14" s="17">
        <v>1649</v>
      </c>
      <c r="R14" s="17">
        <v>925</v>
      </c>
      <c r="S14" s="17">
        <v>1084</v>
      </c>
      <c r="T14" s="17">
        <v>1712</v>
      </c>
      <c r="U14" s="17">
        <v>1721</v>
      </c>
      <c r="V14" s="17">
        <v>1522</v>
      </c>
      <c r="W14" s="17">
        <v>1113</v>
      </c>
      <c r="X14" s="17">
        <v>1317</v>
      </c>
      <c r="Y14" s="78">
        <v>1293</v>
      </c>
    </row>
    <row r="15" spans="1:25" s="18" customFormat="1" ht="12" customHeight="1">
      <c r="A15" s="63" t="s">
        <v>32</v>
      </c>
      <c r="B15" s="17">
        <v>1973</v>
      </c>
      <c r="C15" s="17">
        <v>1818</v>
      </c>
      <c r="D15" s="17">
        <v>1765</v>
      </c>
      <c r="E15" s="17">
        <v>1624</v>
      </c>
      <c r="F15" s="17">
        <v>1518</v>
      </c>
      <c r="G15" s="17">
        <v>1187</v>
      </c>
      <c r="H15" s="17">
        <v>1155</v>
      </c>
      <c r="I15" s="17">
        <v>1237</v>
      </c>
      <c r="J15" s="17">
        <v>1151</v>
      </c>
      <c r="K15" s="17">
        <v>1103</v>
      </c>
      <c r="L15" s="17">
        <v>864</v>
      </c>
      <c r="M15" s="17">
        <v>2835</v>
      </c>
      <c r="N15" s="17">
        <v>2394</v>
      </c>
      <c r="O15" s="17">
        <v>2686</v>
      </c>
      <c r="P15" s="17">
        <v>2537</v>
      </c>
      <c r="Q15" s="17">
        <v>1864</v>
      </c>
      <c r="R15" s="17">
        <v>2157</v>
      </c>
      <c r="S15" s="17">
        <v>1282</v>
      </c>
      <c r="T15" s="17">
        <v>1188</v>
      </c>
      <c r="U15" s="17">
        <v>1199</v>
      </c>
      <c r="V15" s="17">
        <v>759</v>
      </c>
      <c r="W15" s="17">
        <v>1154</v>
      </c>
      <c r="X15" s="17">
        <v>1124</v>
      </c>
      <c r="Y15" s="78">
        <v>1520</v>
      </c>
    </row>
    <row r="16" spans="1:25" s="18" customFormat="1" ht="12" customHeight="1">
      <c r="A16" s="63" t="s">
        <v>33</v>
      </c>
      <c r="B16" s="17">
        <v>3724</v>
      </c>
      <c r="C16" s="17">
        <v>3616</v>
      </c>
      <c r="D16" s="17">
        <v>3442</v>
      </c>
      <c r="E16" s="17">
        <v>3067</v>
      </c>
      <c r="F16" s="17">
        <v>2623</v>
      </c>
      <c r="G16" s="17">
        <v>2229</v>
      </c>
      <c r="H16" s="17">
        <v>2159</v>
      </c>
      <c r="I16" s="17">
        <v>2043</v>
      </c>
      <c r="J16" s="17">
        <v>1757</v>
      </c>
      <c r="K16" s="17">
        <v>1177</v>
      </c>
      <c r="L16" s="17">
        <v>1121</v>
      </c>
      <c r="M16" s="17">
        <v>1067</v>
      </c>
      <c r="N16" s="17">
        <v>714</v>
      </c>
      <c r="O16" s="17">
        <v>609</v>
      </c>
      <c r="P16" s="17">
        <v>699</v>
      </c>
      <c r="Q16" s="17">
        <v>590</v>
      </c>
      <c r="R16" s="17">
        <v>390</v>
      </c>
      <c r="S16" s="17">
        <v>471</v>
      </c>
      <c r="T16" s="17">
        <v>438</v>
      </c>
      <c r="U16" s="17">
        <v>369</v>
      </c>
      <c r="V16" s="17">
        <v>423</v>
      </c>
      <c r="W16" s="17">
        <v>280</v>
      </c>
      <c r="X16" s="17">
        <v>685</v>
      </c>
      <c r="Y16" s="78">
        <v>475</v>
      </c>
    </row>
    <row r="17" spans="1:25" s="18" customFormat="1" ht="12" customHeight="1">
      <c r="A17" s="63" t="s">
        <v>34</v>
      </c>
      <c r="B17" s="17">
        <v>1749</v>
      </c>
      <c r="C17" s="17">
        <v>1715</v>
      </c>
      <c r="D17" s="17">
        <v>1623</v>
      </c>
      <c r="E17" s="17">
        <v>1292</v>
      </c>
      <c r="F17" s="17">
        <v>1098</v>
      </c>
      <c r="G17" s="17">
        <v>901</v>
      </c>
      <c r="H17" s="17">
        <v>887</v>
      </c>
      <c r="I17" s="17">
        <v>742</v>
      </c>
      <c r="J17" s="17">
        <v>761</v>
      </c>
      <c r="K17" s="17">
        <v>608</v>
      </c>
      <c r="L17" s="17">
        <v>554</v>
      </c>
      <c r="M17" s="17">
        <v>573</v>
      </c>
      <c r="N17" s="17">
        <v>558</v>
      </c>
      <c r="O17" s="17">
        <v>616</v>
      </c>
      <c r="P17" s="17">
        <v>561</v>
      </c>
      <c r="Q17" s="17">
        <v>437</v>
      </c>
      <c r="R17" s="17">
        <v>323</v>
      </c>
      <c r="S17" s="17">
        <v>248</v>
      </c>
      <c r="T17" s="17">
        <v>251</v>
      </c>
      <c r="U17" s="17">
        <v>265</v>
      </c>
      <c r="V17" s="17">
        <v>203</v>
      </c>
      <c r="W17" s="17">
        <v>305</v>
      </c>
      <c r="X17" s="17">
        <v>226</v>
      </c>
      <c r="Y17" s="78">
        <v>285</v>
      </c>
    </row>
    <row r="18" spans="1:25" s="18" customFormat="1" ht="12" customHeight="1">
      <c r="A18" s="63" t="s">
        <v>35</v>
      </c>
      <c r="B18" s="17">
        <v>1363</v>
      </c>
      <c r="C18" s="17">
        <v>1302</v>
      </c>
      <c r="D18" s="17">
        <v>1086</v>
      </c>
      <c r="E18" s="17">
        <v>942</v>
      </c>
      <c r="F18" s="17">
        <v>964</v>
      </c>
      <c r="G18" s="17">
        <v>1002</v>
      </c>
      <c r="H18" s="17">
        <v>781</v>
      </c>
      <c r="I18" s="17">
        <v>793</v>
      </c>
      <c r="J18" s="17">
        <v>871</v>
      </c>
      <c r="K18" s="17">
        <v>470</v>
      </c>
      <c r="L18" s="17">
        <v>377</v>
      </c>
      <c r="M18" s="17">
        <v>298</v>
      </c>
      <c r="N18" s="17">
        <v>288</v>
      </c>
      <c r="O18" s="17">
        <v>242</v>
      </c>
      <c r="P18" s="17">
        <v>362</v>
      </c>
      <c r="Q18" s="17">
        <v>255</v>
      </c>
      <c r="R18" s="17">
        <v>256</v>
      </c>
      <c r="S18" s="17">
        <v>259</v>
      </c>
      <c r="T18" s="17">
        <v>175</v>
      </c>
      <c r="U18" s="17">
        <v>127</v>
      </c>
      <c r="V18" s="17">
        <v>338</v>
      </c>
      <c r="W18" s="17">
        <v>7</v>
      </c>
      <c r="X18" s="17">
        <v>97</v>
      </c>
      <c r="Y18" s="78">
        <v>739</v>
      </c>
    </row>
    <row r="19" spans="1:25" s="18" customFormat="1" ht="12" customHeight="1">
      <c r="A19" s="63" t="s">
        <v>36</v>
      </c>
      <c r="B19" s="17">
        <v>1935</v>
      </c>
      <c r="C19" s="17">
        <v>1895</v>
      </c>
      <c r="D19" s="17">
        <v>1696</v>
      </c>
      <c r="E19" s="17">
        <v>1324</v>
      </c>
      <c r="F19" s="17">
        <v>1307</v>
      </c>
      <c r="G19" s="17">
        <v>1200</v>
      </c>
      <c r="H19" s="17">
        <v>859</v>
      </c>
      <c r="I19" s="17">
        <v>725</v>
      </c>
      <c r="J19" s="17">
        <v>804</v>
      </c>
      <c r="K19" s="17">
        <v>741</v>
      </c>
      <c r="L19" s="17">
        <v>799</v>
      </c>
      <c r="M19" s="17">
        <v>910</v>
      </c>
      <c r="N19" s="17">
        <v>936</v>
      </c>
      <c r="O19" s="17">
        <v>831</v>
      </c>
      <c r="P19" s="17">
        <v>763</v>
      </c>
      <c r="Q19" s="17">
        <v>743</v>
      </c>
      <c r="R19" s="17">
        <v>689</v>
      </c>
      <c r="S19" s="17">
        <v>692</v>
      </c>
      <c r="T19" s="17">
        <v>781</v>
      </c>
      <c r="U19" s="17">
        <v>805</v>
      </c>
      <c r="V19" s="17">
        <v>809</v>
      </c>
      <c r="W19" s="17">
        <v>842</v>
      </c>
      <c r="X19" s="17">
        <v>902</v>
      </c>
      <c r="Y19" s="78">
        <v>831</v>
      </c>
    </row>
    <row r="20" spans="1:25" s="18" customFormat="1" ht="12" customHeight="1">
      <c r="A20" s="63" t="s">
        <v>37</v>
      </c>
      <c r="B20" s="17">
        <v>1651</v>
      </c>
      <c r="C20" s="17">
        <v>1629</v>
      </c>
      <c r="D20" s="17">
        <v>1509</v>
      </c>
      <c r="E20" s="17">
        <v>1397</v>
      </c>
      <c r="F20" s="17">
        <v>1433</v>
      </c>
      <c r="G20" s="17">
        <v>1152</v>
      </c>
      <c r="H20" s="17">
        <v>1174</v>
      </c>
      <c r="I20" s="17">
        <v>1309</v>
      </c>
      <c r="J20" s="17">
        <v>1271</v>
      </c>
      <c r="K20" s="17">
        <v>832</v>
      </c>
      <c r="L20" s="17">
        <v>759</v>
      </c>
      <c r="M20" s="17">
        <v>953</v>
      </c>
      <c r="N20" s="17">
        <v>795</v>
      </c>
      <c r="O20" s="17">
        <v>830</v>
      </c>
      <c r="P20" s="17">
        <v>757</v>
      </c>
      <c r="Q20" s="17">
        <v>718</v>
      </c>
      <c r="R20" s="17">
        <v>452</v>
      </c>
      <c r="S20" s="17">
        <v>381</v>
      </c>
      <c r="T20" s="17">
        <v>435</v>
      </c>
      <c r="U20" s="17">
        <v>438</v>
      </c>
      <c r="V20" s="17">
        <v>318</v>
      </c>
      <c r="W20" s="17">
        <v>289</v>
      </c>
      <c r="X20" s="17">
        <v>235</v>
      </c>
      <c r="Y20" s="78">
        <v>234</v>
      </c>
    </row>
    <row r="21" spans="1:25" s="18" customFormat="1" ht="12" customHeight="1">
      <c r="A21" s="63" t="s">
        <v>38</v>
      </c>
      <c r="B21" s="17">
        <v>2376</v>
      </c>
      <c r="C21" s="17">
        <v>2176</v>
      </c>
      <c r="D21" s="17">
        <v>2066</v>
      </c>
      <c r="E21" s="17">
        <v>1891</v>
      </c>
      <c r="F21" s="17">
        <v>1595</v>
      </c>
      <c r="G21" s="17">
        <v>1394</v>
      </c>
      <c r="H21" s="17">
        <v>1461</v>
      </c>
      <c r="I21" s="17">
        <v>1414</v>
      </c>
      <c r="J21" s="17">
        <v>1043</v>
      </c>
      <c r="K21" s="17">
        <v>1175</v>
      </c>
      <c r="L21" s="17">
        <v>1366</v>
      </c>
      <c r="M21" s="17">
        <v>1167</v>
      </c>
      <c r="N21" s="17">
        <v>712</v>
      </c>
      <c r="O21" s="17">
        <v>457</v>
      </c>
      <c r="P21" s="17">
        <v>423</v>
      </c>
      <c r="Q21" s="17">
        <v>290</v>
      </c>
      <c r="R21" s="17">
        <v>149</v>
      </c>
      <c r="S21" s="17">
        <v>119</v>
      </c>
      <c r="T21" s="17">
        <v>21</v>
      </c>
      <c r="U21" s="17">
        <v>38</v>
      </c>
      <c r="V21" s="17">
        <v>68</v>
      </c>
      <c r="W21" s="17">
        <v>47</v>
      </c>
      <c r="X21" s="17">
        <v>26</v>
      </c>
      <c r="Y21" s="78">
        <v>4655</v>
      </c>
    </row>
    <row r="22" spans="1:25" s="18" customFormat="1" ht="12" customHeight="1">
      <c r="A22" s="63" t="s">
        <v>39</v>
      </c>
      <c r="B22" s="17">
        <v>3382</v>
      </c>
      <c r="C22" s="17">
        <v>3223</v>
      </c>
      <c r="D22" s="17">
        <v>2834</v>
      </c>
      <c r="E22" s="17">
        <v>2115</v>
      </c>
      <c r="F22" s="17">
        <v>1595</v>
      </c>
      <c r="G22" s="17">
        <v>1267</v>
      </c>
      <c r="H22" s="17">
        <v>1190</v>
      </c>
      <c r="I22" s="17">
        <v>1006</v>
      </c>
      <c r="J22" s="17">
        <v>767</v>
      </c>
      <c r="K22" s="17">
        <v>685</v>
      </c>
      <c r="L22" s="17">
        <v>645</v>
      </c>
      <c r="M22" s="17">
        <v>694</v>
      </c>
      <c r="N22" s="17">
        <v>593</v>
      </c>
      <c r="O22" s="17">
        <v>546</v>
      </c>
      <c r="P22" s="17">
        <v>596</v>
      </c>
      <c r="Q22" s="17">
        <v>376</v>
      </c>
      <c r="R22" s="17">
        <v>473</v>
      </c>
      <c r="S22" s="17">
        <v>493</v>
      </c>
      <c r="T22" s="17">
        <v>436</v>
      </c>
      <c r="U22" s="17">
        <v>552</v>
      </c>
      <c r="V22" s="17">
        <v>419</v>
      </c>
      <c r="W22" s="17">
        <v>501</v>
      </c>
      <c r="X22" s="17">
        <v>344</v>
      </c>
      <c r="Y22" s="78">
        <v>280</v>
      </c>
    </row>
    <row r="23" spans="1:25" s="18" customFormat="1" ht="12" customHeight="1">
      <c r="A23" s="63" t="s">
        <v>40</v>
      </c>
      <c r="B23" s="17">
        <v>2586</v>
      </c>
      <c r="C23" s="17">
        <v>2631</v>
      </c>
      <c r="D23" s="17">
        <v>2673</v>
      </c>
      <c r="E23" s="17">
        <v>2260</v>
      </c>
      <c r="F23" s="17">
        <v>2241</v>
      </c>
      <c r="G23" s="17">
        <v>1994</v>
      </c>
      <c r="H23" s="17">
        <v>1843</v>
      </c>
      <c r="I23" s="17">
        <v>1893</v>
      </c>
      <c r="J23" s="17">
        <v>1832</v>
      </c>
      <c r="K23" s="17">
        <v>1426</v>
      </c>
      <c r="L23" s="17">
        <v>1326</v>
      </c>
      <c r="M23" s="17">
        <v>949</v>
      </c>
      <c r="N23" s="17">
        <v>946</v>
      </c>
      <c r="O23" s="17">
        <v>792</v>
      </c>
      <c r="P23" s="17">
        <v>615</v>
      </c>
      <c r="Q23" s="17">
        <v>511</v>
      </c>
      <c r="R23" s="17">
        <v>541</v>
      </c>
      <c r="S23" s="17">
        <v>469</v>
      </c>
      <c r="T23" s="17">
        <v>465</v>
      </c>
      <c r="U23" s="17">
        <v>453</v>
      </c>
      <c r="V23" s="17">
        <v>594</v>
      </c>
      <c r="W23" s="17">
        <v>357</v>
      </c>
      <c r="X23" s="17">
        <v>287</v>
      </c>
      <c r="Y23" s="78">
        <v>259</v>
      </c>
    </row>
    <row r="24" spans="1:25" s="18" customFormat="1" ht="12" customHeight="1">
      <c r="A24" s="64" t="s">
        <v>127</v>
      </c>
      <c r="B24" s="17">
        <v>1510</v>
      </c>
      <c r="C24" s="17">
        <v>1265</v>
      </c>
      <c r="D24" s="17">
        <v>1205</v>
      </c>
      <c r="E24" s="17">
        <v>1183</v>
      </c>
      <c r="F24" s="17">
        <v>1292</v>
      </c>
      <c r="G24" s="17">
        <v>1220</v>
      </c>
      <c r="H24" s="17">
        <v>1231</v>
      </c>
      <c r="I24" s="17">
        <v>1207</v>
      </c>
      <c r="J24" s="17">
        <v>1155</v>
      </c>
      <c r="K24" s="17">
        <v>642</v>
      </c>
      <c r="L24" s="17">
        <v>635</v>
      </c>
      <c r="M24" s="17">
        <v>637</v>
      </c>
      <c r="N24" s="17">
        <v>605</v>
      </c>
      <c r="O24" s="17">
        <v>461</v>
      </c>
      <c r="P24" s="17">
        <v>762</v>
      </c>
      <c r="Q24" s="17">
        <v>577</v>
      </c>
      <c r="R24" s="17">
        <v>4079</v>
      </c>
      <c r="S24" s="17">
        <v>3104</v>
      </c>
      <c r="T24" s="17">
        <v>3162</v>
      </c>
      <c r="U24" s="17">
        <v>609</v>
      </c>
      <c r="V24" s="17">
        <v>635</v>
      </c>
      <c r="W24" s="17">
        <v>700</v>
      </c>
      <c r="X24" s="17">
        <v>752</v>
      </c>
      <c r="Y24" s="78">
        <v>863</v>
      </c>
    </row>
    <row r="25" spans="1:25" s="16" customFormat="1" ht="12" customHeight="1">
      <c r="A25" s="62" t="s">
        <v>41</v>
      </c>
      <c r="B25" s="15">
        <v>13150</v>
      </c>
      <c r="C25" s="15">
        <v>13528</v>
      </c>
      <c r="D25" s="15">
        <v>13224</v>
      </c>
      <c r="E25" s="15">
        <v>13170</v>
      </c>
      <c r="F25" s="15">
        <v>12896</v>
      </c>
      <c r="G25" s="15">
        <v>12997</v>
      </c>
      <c r="H25" s="15">
        <v>11903</v>
      </c>
      <c r="I25" s="15">
        <v>14380</v>
      </c>
      <c r="J25" s="15">
        <v>12940</v>
      </c>
      <c r="K25" s="15">
        <v>10212</v>
      </c>
      <c r="L25" s="15">
        <v>10566</v>
      </c>
      <c r="M25" s="15">
        <v>9537</v>
      </c>
      <c r="N25" s="15">
        <v>9881</v>
      </c>
      <c r="O25" s="15">
        <v>10965</v>
      </c>
      <c r="P25" s="15">
        <v>11834</v>
      </c>
      <c r="Q25" s="15">
        <v>12250</v>
      </c>
      <c r="R25" s="15">
        <v>10078</v>
      </c>
      <c r="S25" s="15">
        <v>10824</v>
      </c>
      <c r="T25" s="15">
        <v>13155</v>
      </c>
      <c r="U25" s="15">
        <v>12050</v>
      </c>
      <c r="V25" s="15">
        <v>12058</v>
      </c>
      <c r="W25" s="15">
        <v>14359</v>
      </c>
      <c r="X25" s="15">
        <v>19091</v>
      </c>
      <c r="Y25" s="79">
        <v>20916</v>
      </c>
    </row>
    <row r="26" spans="1:25" s="18" customFormat="1" ht="12" customHeight="1">
      <c r="A26" s="63" t="s">
        <v>42</v>
      </c>
      <c r="B26" s="17">
        <v>1035</v>
      </c>
      <c r="C26" s="17">
        <v>904</v>
      </c>
      <c r="D26" s="17">
        <v>963</v>
      </c>
      <c r="E26" s="17">
        <v>791</v>
      </c>
      <c r="F26" s="17">
        <v>655</v>
      </c>
      <c r="G26" s="17">
        <v>876</v>
      </c>
      <c r="H26" s="17">
        <v>743</v>
      </c>
      <c r="I26" s="17">
        <v>881</v>
      </c>
      <c r="J26" s="17">
        <v>770</v>
      </c>
      <c r="K26" s="17">
        <v>665</v>
      </c>
      <c r="L26" s="17">
        <v>529</v>
      </c>
      <c r="M26" s="17">
        <v>781</v>
      </c>
      <c r="N26" s="17">
        <v>705</v>
      </c>
      <c r="O26" s="17">
        <v>626</v>
      </c>
      <c r="P26" s="17">
        <v>618</v>
      </c>
      <c r="Q26" s="17">
        <v>553</v>
      </c>
      <c r="R26" s="17">
        <v>477</v>
      </c>
      <c r="S26" s="17">
        <v>453</v>
      </c>
      <c r="T26" s="17">
        <v>434</v>
      </c>
      <c r="U26" s="17">
        <v>449</v>
      </c>
      <c r="V26" s="17">
        <v>517</v>
      </c>
      <c r="W26" s="17">
        <v>295</v>
      </c>
      <c r="X26" s="17">
        <v>513</v>
      </c>
      <c r="Y26" s="78">
        <v>503</v>
      </c>
    </row>
    <row r="27" spans="1:25" s="18" customFormat="1" ht="12" customHeight="1">
      <c r="A27" s="63" t="s">
        <v>43</v>
      </c>
      <c r="B27" s="17">
        <v>1346</v>
      </c>
      <c r="C27" s="17">
        <v>1501</v>
      </c>
      <c r="D27" s="17">
        <v>1500</v>
      </c>
      <c r="E27" s="17">
        <v>1917</v>
      </c>
      <c r="F27" s="17">
        <v>1489</v>
      </c>
      <c r="G27" s="17">
        <v>1629</v>
      </c>
      <c r="H27" s="17">
        <v>1776</v>
      </c>
      <c r="I27" s="17">
        <v>2160</v>
      </c>
      <c r="J27" s="17">
        <v>2604</v>
      </c>
      <c r="K27" s="17">
        <v>2031</v>
      </c>
      <c r="L27" s="17">
        <v>1978</v>
      </c>
      <c r="M27" s="17">
        <v>1619</v>
      </c>
      <c r="N27" s="17">
        <v>2353</v>
      </c>
      <c r="O27" s="17">
        <v>2552</v>
      </c>
      <c r="P27" s="17">
        <v>3130</v>
      </c>
      <c r="Q27" s="17">
        <v>2584</v>
      </c>
      <c r="R27" s="17">
        <v>2138</v>
      </c>
      <c r="S27" s="17">
        <v>3104</v>
      </c>
      <c r="T27" s="17">
        <v>3312</v>
      </c>
      <c r="U27" s="17">
        <v>2963</v>
      </c>
      <c r="V27" s="17">
        <v>1903</v>
      </c>
      <c r="W27" s="17">
        <v>2875</v>
      </c>
      <c r="X27" s="17">
        <v>4385</v>
      </c>
      <c r="Y27" s="78">
        <v>2935</v>
      </c>
    </row>
    <row r="28" spans="1:25" s="18" customFormat="1" ht="12" customHeight="1">
      <c r="A28" s="63" t="s">
        <v>44</v>
      </c>
      <c r="B28" s="17">
        <v>1762</v>
      </c>
      <c r="C28" s="17">
        <v>1565</v>
      </c>
      <c r="D28" s="17">
        <v>1512</v>
      </c>
      <c r="E28" s="17">
        <v>1408</v>
      </c>
      <c r="F28" s="17">
        <v>1423</v>
      </c>
      <c r="G28" s="17">
        <v>1512</v>
      </c>
      <c r="H28" s="17">
        <v>1773</v>
      </c>
      <c r="I28" s="17">
        <v>2821</v>
      </c>
      <c r="J28" s="17">
        <v>1791</v>
      </c>
      <c r="K28" s="17">
        <v>1578</v>
      </c>
      <c r="L28" s="17">
        <v>1712</v>
      </c>
      <c r="M28" s="17">
        <v>1682</v>
      </c>
      <c r="N28" s="17">
        <v>1716</v>
      </c>
      <c r="O28" s="17">
        <v>1634</v>
      </c>
      <c r="P28" s="17">
        <v>1831</v>
      </c>
      <c r="Q28" s="17">
        <v>1948</v>
      </c>
      <c r="R28" s="17">
        <v>1318</v>
      </c>
      <c r="S28" s="17">
        <v>1350</v>
      </c>
      <c r="T28" s="17">
        <v>1690</v>
      </c>
      <c r="U28" s="17">
        <v>1439</v>
      </c>
      <c r="V28" s="17">
        <v>1323</v>
      </c>
      <c r="W28" s="17">
        <v>1010</v>
      </c>
      <c r="X28" s="17">
        <v>904</v>
      </c>
      <c r="Y28" s="78">
        <v>940</v>
      </c>
    </row>
    <row r="29" spans="1:25" s="18" customFormat="1" ht="12" customHeight="1">
      <c r="A29" s="63" t="s">
        <v>45</v>
      </c>
      <c r="B29" s="17">
        <v>98</v>
      </c>
      <c r="C29" s="17">
        <v>128</v>
      </c>
      <c r="D29" s="17">
        <v>275</v>
      </c>
      <c r="E29" s="17">
        <v>259</v>
      </c>
      <c r="F29" s="17">
        <v>482</v>
      </c>
      <c r="G29" s="17">
        <v>608</v>
      </c>
      <c r="H29" s="17">
        <v>844</v>
      </c>
      <c r="I29" s="17">
        <v>1783</v>
      </c>
      <c r="J29" s="17">
        <v>667</v>
      </c>
      <c r="K29" s="17">
        <v>419</v>
      </c>
      <c r="L29" s="17">
        <v>478</v>
      </c>
      <c r="M29" s="17">
        <v>467</v>
      </c>
      <c r="N29" s="17">
        <v>469</v>
      </c>
      <c r="O29" s="17">
        <v>546</v>
      </c>
      <c r="P29" s="17">
        <v>408</v>
      </c>
      <c r="Q29" s="17">
        <v>661</v>
      </c>
      <c r="R29" s="17">
        <v>267</v>
      </c>
      <c r="S29" s="17">
        <v>231</v>
      </c>
      <c r="T29" s="17">
        <v>721</v>
      </c>
      <c r="U29" s="17">
        <v>679</v>
      </c>
      <c r="V29" s="17">
        <v>769</v>
      </c>
      <c r="W29" s="17">
        <v>621</v>
      </c>
      <c r="X29" s="17">
        <v>459</v>
      </c>
      <c r="Y29" s="78">
        <v>301</v>
      </c>
    </row>
    <row r="30" spans="1:25" s="18" customFormat="1" ht="24" customHeight="1">
      <c r="A30" s="65" t="s">
        <v>124</v>
      </c>
      <c r="B30" s="59">
        <f aca="true" t="shared" si="0" ref="B30:J30">B28-B29</f>
        <v>1664</v>
      </c>
      <c r="C30" s="59">
        <f t="shared" si="0"/>
        <v>1437</v>
      </c>
      <c r="D30" s="59">
        <f t="shared" si="0"/>
        <v>1237</v>
      </c>
      <c r="E30" s="59">
        <f t="shared" si="0"/>
        <v>1149</v>
      </c>
      <c r="F30" s="59">
        <f t="shared" si="0"/>
        <v>941</v>
      </c>
      <c r="G30" s="59">
        <f t="shared" si="0"/>
        <v>904</v>
      </c>
      <c r="H30" s="59">
        <f t="shared" si="0"/>
        <v>929</v>
      </c>
      <c r="I30" s="59">
        <f t="shared" si="0"/>
        <v>1038</v>
      </c>
      <c r="J30" s="59">
        <f t="shared" si="0"/>
        <v>1124</v>
      </c>
      <c r="K30" s="17">
        <v>1159</v>
      </c>
      <c r="L30" s="17">
        <v>1234</v>
      </c>
      <c r="M30" s="17">
        <v>1215</v>
      </c>
      <c r="N30" s="17">
        <v>1247</v>
      </c>
      <c r="O30" s="17">
        <v>1088</v>
      </c>
      <c r="P30" s="17">
        <v>1423</v>
      </c>
      <c r="Q30" s="17">
        <v>1287</v>
      </c>
      <c r="R30" s="17">
        <v>1051</v>
      </c>
      <c r="S30" s="17">
        <v>1119</v>
      </c>
      <c r="T30" s="17">
        <v>969</v>
      </c>
      <c r="U30" s="17">
        <v>760</v>
      </c>
      <c r="V30" s="17">
        <v>554</v>
      </c>
      <c r="W30" s="17">
        <v>389</v>
      </c>
      <c r="X30" s="17">
        <v>445</v>
      </c>
      <c r="Y30" s="78">
        <v>639</v>
      </c>
    </row>
    <row r="31" spans="1:25" s="18" customFormat="1" ht="12" customHeight="1">
      <c r="A31" s="63" t="s">
        <v>46</v>
      </c>
      <c r="B31" s="17">
        <v>2775</v>
      </c>
      <c r="C31" s="17">
        <v>2506</v>
      </c>
      <c r="D31" s="17">
        <v>2268</v>
      </c>
      <c r="E31" s="17">
        <v>1983</v>
      </c>
      <c r="F31" s="17">
        <v>2299</v>
      </c>
      <c r="G31" s="17">
        <v>2025</v>
      </c>
      <c r="H31" s="17">
        <v>1635</v>
      </c>
      <c r="I31" s="17">
        <v>1794</v>
      </c>
      <c r="J31" s="17">
        <v>1629</v>
      </c>
      <c r="K31" s="17">
        <v>1225</v>
      </c>
      <c r="L31" s="17">
        <v>1049</v>
      </c>
      <c r="M31" s="17">
        <v>900</v>
      </c>
      <c r="N31" s="17">
        <v>845</v>
      </c>
      <c r="O31" s="17">
        <v>885</v>
      </c>
      <c r="P31" s="17">
        <v>657</v>
      </c>
      <c r="Q31" s="17">
        <v>604</v>
      </c>
      <c r="R31" s="17">
        <v>512</v>
      </c>
      <c r="S31" s="17">
        <v>518</v>
      </c>
      <c r="T31" s="17">
        <v>480</v>
      </c>
      <c r="U31" s="17">
        <v>670</v>
      </c>
      <c r="V31" s="17">
        <v>718</v>
      </c>
      <c r="W31" s="17">
        <v>768</v>
      </c>
      <c r="X31" s="17">
        <v>589</v>
      </c>
      <c r="Y31" s="78">
        <v>510</v>
      </c>
    </row>
    <row r="32" spans="1:25" s="18" customFormat="1" ht="12" customHeight="1">
      <c r="A32" s="63" t="s">
        <v>47</v>
      </c>
      <c r="B32" s="17">
        <v>590</v>
      </c>
      <c r="C32" s="17">
        <v>810</v>
      </c>
      <c r="D32" s="17">
        <v>714</v>
      </c>
      <c r="E32" s="17">
        <v>835</v>
      </c>
      <c r="F32" s="17">
        <v>772</v>
      </c>
      <c r="G32" s="17">
        <v>542</v>
      </c>
      <c r="H32" s="17">
        <v>619</v>
      </c>
      <c r="I32" s="17">
        <v>645</v>
      </c>
      <c r="J32" s="17">
        <v>617</v>
      </c>
      <c r="K32" s="17">
        <v>554</v>
      </c>
      <c r="L32" s="17">
        <v>308</v>
      </c>
      <c r="M32" s="17">
        <v>291</v>
      </c>
      <c r="N32" s="17">
        <v>216</v>
      </c>
      <c r="O32" s="17">
        <v>1022</v>
      </c>
      <c r="P32" s="17">
        <v>1208</v>
      </c>
      <c r="Q32" s="17">
        <v>1572</v>
      </c>
      <c r="R32" s="17">
        <v>1841</v>
      </c>
      <c r="S32" s="17">
        <v>1775</v>
      </c>
      <c r="T32" s="17">
        <v>1862</v>
      </c>
      <c r="U32" s="17">
        <v>2312</v>
      </c>
      <c r="V32" s="17">
        <v>1584</v>
      </c>
      <c r="W32" s="17">
        <v>2692</v>
      </c>
      <c r="X32" s="17">
        <v>298</v>
      </c>
      <c r="Y32" s="78">
        <v>5116</v>
      </c>
    </row>
    <row r="33" spans="1:25" s="18" customFormat="1" ht="12" customHeight="1">
      <c r="A33" s="63" t="s">
        <v>48</v>
      </c>
      <c r="B33" s="17">
        <v>1460</v>
      </c>
      <c r="C33" s="17">
        <v>1834</v>
      </c>
      <c r="D33" s="17">
        <v>1943</v>
      </c>
      <c r="E33" s="17">
        <v>1514</v>
      </c>
      <c r="F33" s="17">
        <v>1633</v>
      </c>
      <c r="G33" s="17">
        <v>1195</v>
      </c>
      <c r="H33" s="17">
        <v>1036</v>
      </c>
      <c r="I33" s="17">
        <v>1193</v>
      </c>
      <c r="J33" s="17">
        <v>1172</v>
      </c>
      <c r="K33" s="17">
        <v>1224</v>
      </c>
      <c r="L33" s="17">
        <v>1253</v>
      </c>
      <c r="M33" s="17">
        <v>1266</v>
      </c>
      <c r="N33" s="17">
        <v>1183</v>
      </c>
      <c r="O33" s="17">
        <v>1561</v>
      </c>
      <c r="P33" s="17">
        <v>1784</v>
      </c>
      <c r="Q33" s="17">
        <v>2014</v>
      </c>
      <c r="R33" s="17">
        <v>1162</v>
      </c>
      <c r="S33" s="17">
        <v>2066</v>
      </c>
      <c r="T33" s="17">
        <v>2603</v>
      </c>
      <c r="U33" s="17">
        <v>1660</v>
      </c>
      <c r="V33" s="17">
        <v>3130</v>
      </c>
      <c r="W33" s="17">
        <v>3691</v>
      </c>
      <c r="X33" s="17">
        <v>9128</v>
      </c>
      <c r="Y33" s="78">
        <v>8392</v>
      </c>
    </row>
    <row r="34" spans="1:25" s="18" customFormat="1" ht="12" customHeight="1">
      <c r="A34" s="63" t="s">
        <v>49</v>
      </c>
      <c r="B34" s="17">
        <v>1220</v>
      </c>
      <c r="C34" s="17">
        <v>1181</v>
      </c>
      <c r="D34" s="17">
        <v>1183</v>
      </c>
      <c r="E34" s="17">
        <v>1120</v>
      </c>
      <c r="F34" s="17">
        <v>916</v>
      </c>
      <c r="G34" s="17">
        <v>1220</v>
      </c>
      <c r="H34" s="17">
        <v>1189</v>
      </c>
      <c r="I34" s="17">
        <v>1198</v>
      </c>
      <c r="J34" s="17">
        <v>1313</v>
      </c>
      <c r="K34" s="17">
        <v>952</v>
      </c>
      <c r="L34" s="17">
        <v>1058</v>
      </c>
      <c r="M34" s="17">
        <v>989</v>
      </c>
      <c r="N34" s="17">
        <v>872</v>
      </c>
      <c r="O34" s="17">
        <v>854</v>
      </c>
      <c r="P34" s="17">
        <v>942</v>
      </c>
      <c r="Q34" s="17">
        <v>946</v>
      </c>
      <c r="R34" s="17">
        <v>894</v>
      </c>
      <c r="S34" s="17">
        <v>876</v>
      </c>
      <c r="T34" s="17">
        <v>547</v>
      </c>
      <c r="U34" s="17">
        <v>572</v>
      </c>
      <c r="V34" s="17">
        <v>701</v>
      </c>
      <c r="W34" s="17">
        <v>644</v>
      </c>
      <c r="X34" s="17">
        <v>365</v>
      </c>
      <c r="Y34" s="78">
        <v>385</v>
      </c>
    </row>
    <row r="35" spans="1:25" s="18" customFormat="1" ht="12" customHeight="1">
      <c r="A35" s="63" t="s">
        <v>50</v>
      </c>
      <c r="B35" s="17">
        <v>706</v>
      </c>
      <c r="C35" s="17">
        <v>598</v>
      </c>
      <c r="D35" s="17">
        <v>475</v>
      </c>
      <c r="E35" s="17">
        <v>474</v>
      </c>
      <c r="F35" s="17">
        <v>446</v>
      </c>
      <c r="G35" s="17">
        <v>560</v>
      </c>
      <c r="H35" s="17">
        <v>405</v>
      </c>
      <c r="I35" s="17">
        <v>562</v>
      </c>
      <c r="J35" s="17">
        <v>593</v>
      </c>
      <c r="K35" s="17">
        <v>401</v>
      </c>
      <c r="L35" s="17">
        <v>542</v>
      </c>
      <c r="M35" s="17">
        <v>495</v>
      </c>
      <c r="N35" s="17">
        <v>281</v>
      </c>
      <c r="O35" s="17">
        <v>221</v>
      </c>
      <c r="P35" s="17">
        <v>138</v>
      </c>
      <c r="Q35" s="17">
        <v>245</v>
      </c>
      <c r="R35" s="17">
        <v>131</v>
      </c>
      <c r="S35" s="17">
        <v>73</v>
      </c>
      <c r="T35" s="17">
        <v>127</v>
      </c>
      <c r="U35" s="17">
        <v>84</v>
      </c>
      <c r="V35" s="17">
        <v>59</v>
      </c>
      <c r="W35" s="17">
        <v>81</v>
      </c>
      <c r="X35" s="17">
        <v>76</v>
      </c>
      <c r="Y35" s="78">
        <v>95</v>
      </c>
    </row>
    <row r="36" spans="1:25" s="18" customFormat="1" ht="12" customHeight="1">
      <c r="A36" s="63" t="s">
        <v>51</v>
      </c>
      <c r="B36" s="17">
        <v>1009</v>
      </c>
      <c r="C36" s="17">
        <v>957</v>
      </c>
      <c r="D36" s="17">
        <v>927</v>
      </c>
      <c r="E36" s="17">
        <v>811</v>
      </c>
      <c r="F36" s="17">
        <v>768</v>
      </c>
      <c r="G36" s="17">
        <v>599</v>
      </c>
      <c r="H36" s="17">
        <v>461</v>
      </c>
      <c r="I36" s="17">
        <v>438</v>
      </c>
      <c r="J36" s="17">
        <v>442</v>
      </c>
      <c r="K36" s="17">
        <v>444</v>
      </c>
      <c r="L36" s="17">
        <v>362</v>
      </c>
      <c r="M36" s="17">
        <v>221</v>
      </c>
      <c r="N36" s="17">
        <v>257</v>
      </c>
      <c r="O36" s="17">
        <v>280</v>
      </c>
      <c r="P36" s="17">
        <v>165</v>
      </c>
      <c r="Q36" s="17">
        <v>172</v>
      </c>
      <c r="R36" s="17">
        <v>222</v>
      </c>
      <c r="S36" s="17">
        <v>111</v>
      </c>
      <c r="T36" s="17">
        <v>140</v>
      </c>
      <c r="U36" s="17">
        <v>179</v>
      </c>
      <c r="V36" s="17">
        <v>190</v>
      </c>
      <c r="W36" s="17">
        <v>229</v>
      </c>
      <c r="X36" s="17">
        <v>244</v>
      </c>
      <c r="Y36" s="78">
        <v>152</v>
      </c>
    </row>
    <row r="37" spans="1:25" s="18" customFormat="1" ht="12" customHeight="1">
      <c r="A37" s="64" t="s">
        <v>126</v>
      </c>
      <c r="B37" s="17">
        <v>1247</v>
      </c>
      <c r="C37" s="17">
        <v>1672</v>
      </c>
      <c r="D37" s="17">
        <v>1739</v>
      </c>
      <c r="E37" s="17">
        <v>2317</v>
      </c>
      <c r="F37" s="17">
        <v>2495</v>
      </c>
      <c r="G37" s="17">
        <v>2839</v>
      </c>
      <c r="H37" s="17">
        <v>2266</v>
      </c>
      <c r="I37" s="17">
        <v>2688</v>
      </c>
      <c r="J37" s="17">
        <v>2009</v>
      </c>
      <c r="K37" s="17">
        <v>1138</v>
      </c>
      <c r="L37" s="17">
        <v>1775</v>
      </c>
      <c r="M37" s="17">
        <v>1293</v>
      </c>
      <c r="N37" s="17">
        <v>1453</v>
      </c>
      <c r="O37" s="17">
        <v>1330</v>
      </c>
      <c r="P37" s="17">
        <v>1361</v>
      </c>
      <c r="Q37" s="17">
        <v>1612</v>
      </c>
      <c r="R37" s="17">
        <v>1383</v>
      </c>
      <c r="S37" s="17">
        <v>498</v>
      </c>
      <c r="T37" s="17">
        <v>1960</v>
      </c>
      <c r="U37" s="17">
        <v>1722</v>
      </c>
      <c r="V37" s="17">
        <v>1933</v>
      </c>
      <c r="W37" s="17">
        <v>2074</v>
      </c>
      <c r="X37" s="17">
        <v>2589</v>
      </c>
      <c r="Y37" s="78">
        <v>1888</v>
      </c>
    </row>
    <row r="38" spans="1:25" s="16" customFormat="1" ht="12" customHeight="1">
      <c r="A38" s="62" t="s">
        <v>134</v>
      </c>
      <c r="B38" s="15">
        <f>SUM(B39:B46)</f>
        <v>15031</v>
      </c>
      <c r="C38" s="15">
        <f aca="true" t="shared" si="1" ref="C38:K38">SUM(C39:C46)</f>
        <v>13937</v>
      </c>
      <c r="D38" s="15">
        <f t="shared" si="1"/>
        <v>12883</v>
      </c>
      <c r="E38" s="15">
        <f t="shared" si="1"/>
        <v>13325</v>
      </c>
      <c r="F38" s="15">
        <f t="shared" si="1"/>
        <v>13231</v>
      </c>
      <c r="G38" s="15">
        <f t="shared" si="1"/>
        <v>11640</v>
      </c>
      <c r="H38" s="15">
        <f t="shared" si="1"/>
        <v>10803</v>
      </c>
      <c r="I38" s="15">
        <f t="shared" si="1"/>
        <v>10668</v>
      </c>
      <c r="J38" s="15">
        <f t="shared" si="1"/>
        <v>10444</v>
      </c>
      <c r="K38" s="15">
        <f t="shared" si="1"/>
        <v>10291</v>
      </c>
      <c r="L38" s="15">
        <v>10065</v>
      </c>
      <c r="M38" s="15">
        <v>9332</v>
      </c>
      <c r="N38" s="15">
        <v>10743</v>
      </c>
      <c r="O38" s="15">
        <v>8733</v>
      </c>
      <c r="P38" s="15">
        <f>SUM(P39:P46)</f>
        <v>6675</v>
      </c>
      <c r="Q38" s="15">
        <f>SUM(Q39:Q46)</f>
        <v>6798</v>
      </c>
      <c r="R38" s="15">
        <v>6155</v>
      </c>
      <c r="S38" s="15">
        <v>5167</v>
      </c>
      <c r="T38" s="15">
        <v>5240</v>
      </c>
      <c r="U38" s="15">
        <v>6174</v>
      </c>
      <c r="V38" s="15">
        <v>6129</v>
      </c>
      <c r="W38" s="15">
        <v>6459</v>
      </c>
      <c r="X38" s="15">
        <v>4754</v>
      </c>
      <c r="Y38" s="79">
        <v>9170</v>
      </c>
    </row>
    <row r="39" spans="1:25" s="18" customFormat="1" ht="12" customHeight="1">
      <c r="A39" s="64" t="s">
        <v>108</v>
      </c>
      <c r="B39" s="17">
        <v>389</v>
      </c>
      <c r="C39" s="17">
        <v>369</v>
      </c>
      <c r="D39" s="17">
        <v>349</v>
      </c>
      <c r="E39" s="17">
        <v>606</v>
      </c>
      <c r="F39" s="17">
        <v>301</v>
      </c>
      <c r="G39" s="17">
        <v>369</v>
      </c>
      <c r="H39" s="17">
        <v>77</v>
      </c>
      <c r="I39" s="17">
        <v>201</v>
      </c>
      <c r="J39" s="17">
        <v>249</v>
      </c>
      <c r="K39" s="17">
        <v>267</v>
      </c>
      <c r="L39" s="17">
        <v>182</v>
      </c>
      <c r="M39" s="17">
        <v>49</v>
      </c>
      <c r="N39" s="17">
        <v>68</v>
      </c>
      <c r="O39" s="17">
        <v>31</v>
      </c>
      <c r="P39" s="17">
        <v>41</v>
      </c>
      <c r="Q39" s="17">
        <v>57</v>
      </c>
      <c r="R39" s="17">
        <v>43</v>
      </c>
      <c r="S39" s="17">
        <v>46</v>
      </c>
      <c r="T39" s="17">
        <v>94</v>
      </c>
      <c r="U39" s="17">
        <v>54</v>
      </c>
      <c r="V39" s="17">
        <v>80</v>
      </c>
      <c r="W39" s="19">
        <v>40</v>
      </c>
      <c r="X39" s="17">
        <v>55</v>
      </c>
      <c r="Y39" s="78">
        <v>71</v>
      </c>
    </row>
    <row r="40" spans="1:25" s="18" customFormat="1" ht="12" customHeight="1">
      <c r="A40" s="63" t="s">
        <v>52</v>
      </c>
      <c r="B40" s="17">
        <v>798</v>
      </c>
      <c r="C40" s="17">
        <v>829</v>
      </c>
      <c r="D40" s="17">
        <v>709</v>
      </c>
      <c r="E40" s="17">
        <v>676</v>
      </c>
      <c r="F40" s="17">
        <v>546</v>
      </c>
      <c r="G40" s="17">
        <v>508</v>
      </c>
      <c r="H40" s="17">
        <v>481</v>
      </c>
      <c r="I40" s="17">
        <v>348</v>
      </c>
      <c r="J40" s="17">
        <v>323</v>
      </c>
      <c r="K40" s="17">
        <v>383</v>
      </c>
      <c r="L40" s="17">
        <v>374</v>
      </c>
      <c r="M40" s="17">
        <v>336</v>
      </c>
      <c r="N40" s="17">
        <v>385</v>
      </c>
      <c r="O40" s="17">
        <v>342</v>
      </c>
      <c r="P40" s="17">
        <v>336</v>
      </c>
      <c r="Q40" s="17">
        <v>243</v>
      </c>
      <c r="R40" s="17">
        <v>212</v>
      </c>
      <c r="S40" s="17">
        <v>297</v>
      </c>
      <c r="T40" s="17">
        <v>441</v>
      </c>
      <c r="U40" s="17">
        <v>437</v>
      </c>
      <c r="V40" s="17">
        <v>579</v>
      </c>
      <c r="W40" s="19">
        <v>547</v>
      </c>
      <c r="X40" s="17">
        <v>359</v>
      </c>
      <c r="Y40" s="78">
        <v>888</v>
      </c>
    </row>
    <row r="41" spans="1:25" s="18" customFormat="1" ht="12" customHeight="1">
      <c r="A41" s="63" t="s">
        <v>53</v>
      </c>
      <c r="B41" s="19" t="s">
        <v>0</v>
      </c>
      <c r="C41" s="19" t="s">
        <v>0</v>
      </c>
      <c r="D41" s="19" t="s">
        <v>0</v>
      </c>
      <c r="E41" s="19" t="s">
        <v>0</v>
      </c>
      <c r="F41" s="19" t="s">
        <v>0</v>
      </c>
      <c r="G41" s="19" t="s">
        <v>0</v>
      </c>
      <c r="H41" s="19" t="s">
        <v>0</v>
      </c>
      <c r="I41" s="19" t="s">
        <v>0</v>
      </c>
      <c r="J41" s="19" t="s">
        <v>0</v>
      </c>
      <c r="K41" s="19" t="s">
        <v>0</v>
      </c>
      <c r="L41" s="19" t="s">
        <v>0</v>
      </c>
      <c r="M41" s="19" t="s">
        <v>0</v>
      </c>
      <c r="N41" s="19" t="s">
        <v>0</v>
      </c>
      <c r="O41" s="19" t="s">
        <v>0</v>
      </c>
      <c r="P41" s="17">
        <v>672</v>
      </c>
      <c r="Q41" s="17">
        <v>461</v>
      </c>
      <c r="R41" s="17">
        <v>440</v>
      </c>
      <c r="S41" s="17">
        <v>411</v>
      </c>
      <c r="T41" s="17">
        <v>221</v>
      </c>
      <c r="U41" s="17">
        <v>296</v>
      </c>
      <c r="V41" s="17">
        <v>485</v>
      </c>
      <c r="W41" s="17">
        <v>437</v>
      </c>
      <c r="X41" s="17">
        <v>439</v>
      </c>
      <c r="Y41" s="78">
        <v>460</v>
      </c>
    </row>
    <row r="42" spans="1:25" s="18" customFormat="1" ht="12" customHeight="1">
      <c r="A42" s="63" t="s">
        <v>54</v>
      </c>
      <c r="B42" s="17">
        <v>5359</v>
      </c>
      <c r="C42" s="17">
        <v>5266</v>
      </c>
      <c r="D42" s="17">
        <v>5285</v>
      </c>
      <c r="E42" s="17">
        <v>5861</v>
      </c>
      <c r="F42" s="17">
        <v>6601</v>
      </c>
      <c r="G42" s="17">
        <v>5433</v>
      </c>
      <c r="H42" s="17">
        <v>5069</v>
      </c>
      <c r="I42" s="17">
        <v>5383</v>
      </c>
      <c r="J42" s="17">
        <v>5215</v>
      </c>
      <c r="K42" s="17">
        <v>5331</v>
      </c>
      <c r="L42" s="17">
        <v>5445</v>
      </c>
      <c r="M42" s="17">
        <v>4975</v>
      </c>
      <c r="N42" s="17">
        <v>6601</v>
      </c>
      <c r="O42" s="17">
        <v>4573</v>
      </c>
      <c r="P42" s="17">
        <v>2233</v>
      </c>
      <c r="Q42" s="17">
        <v>2460</v>
      </c>
      <c r="R42" s="17">
        <v>2455</v>
      </c>
      <c r="S42" s="17">
        <v>1429</v>
      </c>
      <c r="T42" s="17">
        <v>1087</v>
      </c>
      <c r="U42" s="17">
        <v>1311</v>
      </c>
      <c r="V42" s="17">
        <v>895</v>
      </c>
      <c r="W42" s="17">
        <v>341</v>
      </c>
      <c r="X42" s="17">
        <v>811</v>
      </c>
      <c r="Y42" s="78">
        <v>1138</v>
      </c>
    </row>
    <row r="43" spans="1:25" s="18" customFormat="1" ht="12" customHeight="1">
      <c r="A43" s="63" t="s">
        <v>55</v>
      </c>
      <c r="B43" s="17">
        <v>1297</v>
      </c>
      <c r="C43" s="17">
        <v>1165</v>
      </c>
      <c r="D43" s="17">
        <v>915</v>
      </c>
      <c r="E43" s="17">
        <v>750</v>
      </c>
      <c r="F43" s="17">
        <v>763</v>
      </c>
      <c r="G43" s="17">
        <v>741</v>
      </c>
      <c r="H43" s="17">
        <v>831</v>
      </c>
      <c r="I43" s="17">
        <v>715</v>
      </c>
      <c r="J43" s="17">
        <v>756</v>
      </c>
      <c r="K43" s="17">
        <v>739</v>
      </c>
      <c r="L43" s="17">
        <v>687</v>
      </c>
      <c r="M43" s="17">
        <v>652</v>
      </c>
      <c r="N43" s="17">
        <v>475</v>
      </c>
      <c r="O43" s="17">
        <v>382</v>
      </c>
      <c r="P43" s="17">
        <v>356</v>
      </c>
      <c r="Q43" s="17">
        <v>254</v>
      </c>
      <c r="R43" s="17">
        <v>201</v>
      </c>
      <c r="S43" s="17">
        <v>231</v>
      </c>
      <c r="T43" s="17">
        <v>300</v>
      </c>
      <c r="U43" s="17">
        <v>317</v>
      </c>
      <c r="V43" s="17">
        <v>291</v>
      </c>
      <c r="W43" s="17">
        <v>248</v>
      </c>
      <c r="X43" s="17">
        <v>377</v>
      </c>
      <c r="Y43" s="78">
        <v>1378</v>
      </c>
    </row>
    <row r="44" spans="1:25" s="18" customFormat="1" ht="12" customHeight="1">
      <c r="A44" s="63" t="s">
        <v>56</v>
      </c>
      <c r="B44" s="17">
        <v>3357</v>
      </c>
      <c r="C44" s="17">
        <v>3177</v>
      </c>
      <c r="D44" s="17">
        <v>2783</v>
      </c>
      <c r="E44" s="17">
        <v>2517</v>
      </c>
      <c r="F44" s="17">
        <v>2390</v>
      </c>
      <c r="G44" s="17">
        <v>2057</v>
      </c>
      <c r="H44" s="17">
        <v>2170</v>
      </c>
      <c r="I44" s="17">
        <v>1962</v>
      </c>
      <c r="J44" s="17">
        <v>2002</v>
      </c>
      <c r="K44" s="17">
        <v>1654</v>
      </c>
      <c r="L44" s="17">
        <v>1767</v>
      </c>
      <c r="M44" s="17">
        <v>1812</v>
      </c>
      <c r="N44" s="17">
        <v>1774</v>
      </c>
      <c r="O44" s="17">
        <v>1487</v>
      </c>
      <c r="P44" s="17">
        <v>1377</v>
      </c>
      <c r="Q44" s="17">
        <v>1227</v>
      </c>
      <c r="R44" s="17">
        <v>1133</v>
      </c>
      <c r="S44" s="17">
        <v>1255</v>
      </c>
      <c r="T44" s="17">
        <v>1672</v>
      </c>
      <c r="U44" s="17">
        <v>1843</v>
      </c>
      <c r="V44" s="17">
        <v>1593</v>
      </c>
      <c r="W44" s="17">
        <v>3290</v>
      </c>
      <c r="X44" s="17">
        <v>1316</v>
      </c>
      <c r="Y44" s="78">
        <v>3795</v>
      </c>
    </row>
    <row r="45" spans="1:25" s="18" customFormat="1" ht="12" customHeight="1">
      <c r="A45" s="63" t="s">
        <v>57</v>
      </c>
      <c r="B45" s="17">
        <v>3831</v>
      </c>
      <c r="C45" s="17">
        <v>3131</v>
      </c>
      <c r="D45" s="17">
        <v>2842</v>
      </c>
      <c r="E45" s="17">
        <v>2915</v>
      </c>
      <c r="F45" s="17">
        <v>2630</v>
      </c>
      <c r="G45" s="17">
        <v>2532</v>
      </c>
      <c r="H45" s="17">
        <v>2175</v>
      </c>
      <c r="I45" s="17">
        <v>2059</v>
      </c>
      <c r="J45" s="17">
        <v>1899</v>
      </c>
      <c r="K45" s="17">
        <v>1917</v>
      </c>
      <c r="L45" s="17">
        <v>1610</v>
      </c>
      <c r="M45" s="17">
        <v>1508</v>
      </c>
      <c r="N45" s="17">
        <v>1440</v>
      </c>
      <c r="O45" s="17">
        <v>1918</v>
      </c>
      <c r="P45" s="17">
        <v>1598</v>
      </c>
      <c r="Q45" s="17">
        <v>2089</v>
      </c>
      <c r="R45" s="17">
        <v>1671</v>
      </c>
      <c r="S45" s="17">
        <v>1384</v>
      </c>
      <c r="T45" s="17">
        <v>1416</v>
      </c>
      <c r="U45" s="17">
        <v>1914</v>
      </c>
      <c r="V45" s="17">
        <v>2202</v>
      </c>
      <c r="W45" s="17">
        <v>1556</v>
      </c>
      <c r="X45" s="17">
        <v>1392</v>
      </c>
      <c r="Y45" s="78">
        <v>1349</v>
      </c>
    </row>
    <row r="46" spans="1:25" s="18" customFormat="1" ht="12" customHeight="1">
      <c r="A46" s="64" t="s">
        <v>128</v>
      </c>
      <c r="B46" s="19" t="s">
        <v>0</v>
      </c>
      <c r="C46" s="19" t="s">
        <v>0</v>
      </c>
      <c r="D46" s="19" t="s">
        <v>0</v>
      </c>
      <c r="E46" s="19" t="s">
        <v>0</v>
      </c>
      <c r="F46" s="19" t="s">
        <v>0</v>
      </c>
      <c r="G46" s="19" t="s">
        <v>0</v>
      </c>
      <c r="H46" s="19" t="s">
        <v>0</v>
      </c>
      <c r="I46" s="19" t="s">
        <v>0</v>
      </c>
      <c r="J46" s="19" t="s">
        <v>0</v>
      </c>
      <c r="K46" s="19" t="s">
        <v>0</v>
      </c>
      <c r="L46" s="19" t="s">
        <v>0</v>
      </c>
      <c r="M46" s="19" t="s">
        <v>0</v>
      </c>
      <c r="N46" s="19" t="s">
        <v>0</v>
      </c>
      <c r="O46" s="19" t="s">
        <v>0</v>
      </c>
      <c r="P46" s="17">
        <v>62</v>
      </c>
      <c r="Q46" s="17">
        <v>7</v>
      </c>
      <c r="R46" s="17">
        <v>0</v>
      </c>
      <c r="S46" s="17">
        <v>114</v>
      </c>
      <c r="T46" s="17">
        <v>9</v>
      </c>
      <c r="U46" s="17">
        <v>2</v>
      </c>
      <c r="V46" s="17">
        <v>4</v>
      </c>
      <c r="W46" s="32"/>
      <c r="X46" s="17">
        <v>5</v>
      </c>
      <c r="Y46" s="78">
        <v>91</v>
      </c>
    </row>
    <row r="47" spans="1:25" s="16" customFormat="1" ht="12" customHeight="1">
      <c r="A47" s="62" t="s">
        <v>58</v>
      </c>
      <c r="B47" s="15">
        <f>SUM(B48:B54)</f>
        <v>5871</v>
      </c>
      <c r="C47" s="15">
        <f aca="true" t="shared" si="2" ref="C47:K47">SUM(C48:C54)</f>
        <v>5059</v>
      </c>
      <c r="D47" s="15">
        <f t="shared" si="2"/>
        <v>5427</v>
      </c>
      <c r="E47" s="15">
        <f t="shared" si="2"/>
        <v>7357</v>
      </c>
      <c r="F47" s="15">
        <f t="shared" si="2"/>
        <v>4827</v>
      </c>
      <c r="G47" s="15">
        <f t="shared" si="2"/>
        <v>4104</v>
      </c>
      <c r="H47" s="15">
        <f t="shared" si="2"/>
        <v>3940</v>
      </c>
      <c r="I47" s="15">
        <f t="shared" si="2"/>
        <v>4607</v>
      </c>
      <c r="J47" s="15">
        <f t="shared" si="2"/>
        <v>3267</v>
      </c>
      <c r="K47" s="15">
        <f t="shared" si="2"/>
        <v>3408</v>
      </c>
      <c r="L47" s="15">
        <v>2893</v>
      </c>
      <c r="M47" s="15">
        <v>3243</v>
      </c>
      <c r="N47" s="15">
        <v>2032</v>
      </c>
      <c r="O47" s="15">
        <v>2006</v>
      </c>
      <c r="P47" s="15">
        <v>2296</v>
      </c>
      <c r="Q47" s="15">
        <v>2078</v>
      </c>
      <c r="R47" s="15">
        <v>1404</v>
      </c>
      <c r="S47" s="15">
        <v>1075</v>
      </c>
      <c r="T47" s="15">
        <v>1442</v>
      </c>
      <c r="U47" s="15">
        <v>1427</v>
      </c>
      <c r="V47" s="15">
        <v>1230</v>
      </c>
      <c r="W47" s="43">
        <v>1842</v>
      </c>
      <c r="X47" s="15">
        <v>1385</v>
      </c>
      <c r="Y47" s="79">
        <v>1968</v>
      </c>
    </row>
    <row r="48" spans="1:25" s="18" customFormat="1" ht="12" customHeight="1">
      <c r="A48" s="63" t="s">
        <v>59</v>
      </c>
      <c r="B48" s="17">
        <v>2126</v>
      </c>
      <c r="C48" s="17">
        <v>1565</v>
      </c>
      <c r="D48" s="17">
        <v>2218</v>
      </c>
      <c r="E48" s="17">
        <v>2177</v>
      </c>
      <c r="F48" s="17">
        <v>1788</v>
      </c>
      <c r="G48" s="17">
        <v>1267</v>
      </c>
      <c r="H48" s="17">
        <v>1036</v>
      </c>
      <c r="I48" s="17">
        <v>1873</v>
      </c>
      <c r="J48" s="17">
        <v>913</v>
      </c>
      <c r="K48" s="17">
        <v>861</v>
      </c>
      <c r="L48" s="17">
        <v>724</v>
      </c>
      <c r="M48" s="17">
        <v>1317</v>
      </c>
      <c r="N48" s="17">
        <v>794</v>
      </c>
      <c r="O48" s="17">
        <v>500</v>
      </c>
      <c r="P48" s="17">
        <v>548</v>
      </c>
      <c r="Q48" s="17">
        <v>361</v>
      </c>
      <c r="R48" s="17">
        <v>353</v>
      </c>
      <c r="S48" s="17">
        <v>279</v>
      </c>
      <c r="T48" s="17">
        <v>362</v>
      </c>
      <c r="U48" s="17">
        <v>288</v>
      </c>
      <c r="V48" s="17">
        <v>60</v>
      </c>
      <c r="W48" s="17">
        <v>242</v>
      </c>
      <c r="X48" s="17">
        <v>301</v>
      </c>
      <c r="Y48" s="78">
        <v>1009</v>
      </c>
    </row>
    <row r="49" spans="1:25" s="18" customFormat="1" ht="12" customHeight="1">
      <c r="A49" s="63" t="s">
        <v>60</v>
      </c>
      <c r="B49" s="17">
        <v>169</v>
      </c>
      <c r="C49" s="17">
        <v>162</v>
      </c>
      <c r="D49" s="17">
        <v>100</v>
      </c>
      <c r="E49" s="17">
        <v>91</v>
      </c>
      <c r="F49" s="17">
        <v>114</v>
      </c>
      <c r="G49" s="17">
        <v>123</v>
      </c>
      <c r="H49" s="17">
        <v>373</v>
      </c>
      <c r="I49" s="17">
        <v>149</v>
      </c>
      <c r="J49" s="17">
        <v>138</v>
      </c>
      <c r="K49" s="17">
        <v>627</v>
      </c>
      <c r="L49" s="17">
        <v>150</v>
      </c>
      <c r="M49" s="17">
        <v>131</v>
      </c>
      <c r="N49" s="17">
        <v>119</v>
      </c>
      <c r="O49" s="17">
        <v>56</v>
      </c>
      <c r="P49" s="17">
        <v>40</v>
      </c>
      <c r="Q49" s="17">
        <v>34</v>
      </c>
      <c r="R49" s="17">
        <v>32</v>
      </c>
      <c r="S49" s="19" t="s">
        <v>0</v>
      </c>
      <c r="T49" s="19" t="s">
        <v>0</v>
      </c>
      <c r="U49" s="19" t="s">
        <v>0</v>
      </c>
      <c r="V49" s="19" t="s">
        <v>0</v>
      </c>
      <c r="W49" s="32"/>
      <c r="X49" s="17">
        <v>70</v>
      </c>
      <c r="Y49" s="78">
        <v>50</v>
      </c>
    </row>
    <row r="50" spans="1:25" s="18" customFormat="1" ht="12" customHeight="1">
      <c r="A50" s="63" t="s">
        <v>61</v>
      </c>
      <c r="B50" s="17">
        <v>565</v>
      </c>
      <c r="C50" s="17">
        <v>454</v>
      </c>
      <c r="D50" s="17">
        <v>366</v>
      </c>
      <c r="E50" s="17">
        <v>356</v>
      </c>
      <c r="F50" s="17">
        <v>426</v>
      </c>
      <c r="G50" s="17">
        <v>382</v>
      </c>
      <c r="H50" s="17">
        <v>312</v>
      </c>
      <c r="I50" s="17">
        <v>178</v>
      </c>
      <c r="J50" s="17">
        <v>175</v>
      </c>
      <c r="K50" s="17">
        <v>145</v>
      </c>
      <c r="L50" s="17">
        <v>122</v>
      </c>
      <c r="M50" s="17">
        <v>146</v>
      </c>
      <c r="N50" s="17">
        <v>198</v>
      </c>
      <c r="O50" s="17">
        <v>113</v>
      </c>
      <c r="P50" s="17">
        <v>132</v>
      </c>
      <c r="Q50" s="17">
        <v>220</v>
      </c>
      <c r="R50" s="17">
        <v>9</v>
      </c>
      <c r="S50" s="17">
        <v>134</v>
      </c>
      <c r="T50" s="17">
        <v>168</v>
      </c>
      <c r="U50" s="17">
        <v>174</v>
      </c>
      <c r="V50" s="17">
        <v>16</v>
      </c>
      <c r="W50" s="17">
        <v>68</v>
      </c>
      <c r="X50" s="17">
        <v>106</v>
      </c>
      <c r="Y50" s="78">
        <v>158</v>
      </c>
    </row>
    <row r="51" spans="1:25" s="18" customFormat="1" ht="12" customHeight="1">
      <c r="A51" s="63" t="s">
        <v>62</v>
      </c>
      <c r="B51" s="17">
        <v>377</v>
      </c>
      <c r="C51" s="17">
        <v>504</v>
      </c>
      <c r="D51" s="17">
        <v>445</v>
      </c>
      <c r="E51" s="17">
        <v>431</v>
      </c>
      <c r="F51" s="17">
        <v>536</v>
      </c>
      <c r="G51" s="17">
        <v>557</v>
      </c>
      <c r="H51" s="17">
        <v>560</v>
      </c>
      <c r="I51" s="17">
        <v>704</v>
      </c>
      <c r="J51" s="17">
        <v>532</v>
      </c>
      <c r="K51" s="17">
        <v>589</v>
      </c>
      <c r="L51" s="17">
        <v>706</v>
      </c>
      <c r="M51" s="17">
        <v>651</v>
      </c>
      <c r="N51" s="17">
        <v>1</v>
      </c>
      <c r="O51" s="17">
        <v>63</v>
      </c>
      <c r="P51" s="17">
        <v>271</v>
      </c>
      <c r="Q51" s="17">
        <v>530</v>
      </c>
      <c r="R51" s="17">
        <v>296</v>
      </c>
      <c r="S51" s="17">
        <v>27</v>
      </c>
      <c r="T51" s="17">
        <v>20</v>
      </c>
      <c r="U51" s="17">
        <v>60</v>
      </c>
      <c r="V51" s="17">
        <v>213</v>
      </c>
      <c r="W51" s="32">
        <v>312</v>
      </c>
      <c r="X51" s="17">
        <v>386</v>
      </c>
      <c r="Y51" s="78">
        <v>355</v>
      </c>
    </row>
    <row r="52" spans="1:25" s="18" customFormat="1" ht="12" customHeight="1">
      <c r="A52" s="63" t="s">
        <v>63</v>
      </c>
      <c r="B52" s="17">
        <v>655</v>
      </c>
      <c r="C52" s="17">
        <v>700</v>
      </c>
      <c r="D52" s="17">
        <v>628</v>
      </c>
      <c r="E52" s="17">
        <v>392</v>
      </c>
      <c r="F52" s="17">
        <v>378</v>
      </c>
      <c r="G52" s="17">
        <v>340</v>
      </c>
      <c r="H52" s="17">
        <v>314</v>
      </c>
      <c r="I52" s="17">
        <v>331</v>
      </c>
      <c r="J52" s="17">
        <v>352</v>
      </c>
      <c r="K52" s="17">
        <v>244</v>
      </c>
      <c r="L52" s="17">
        <v>258</v>
      </c>
      <c r="M52" s="17">
        <v>313</v>
      </c>
      <c r="N52" s="17">
        <v>387</v>
      </c>
      <c r="O52" s="17">
        <v>280</v>
      </c>
      <c r="P52" s="17">
        <v>288</v>
      </c>
      <c r="Q52" s="17">
        <v>351</v>
      </c>
      <c r="R52" s="17">
        <v>277</v>
      </c>
      <c r="S52" s="17">
        <v>247</v>
      </c>
      <c r="T52" s="17">
        <v>284</v>
      </c>
      <c r="U52" s="17">
        <v>374</v>
      </c>
      <c r="V52" s="17">
        <v>290</v>
      </c>
      <c r="W52" s="17">
        <v>178</v>
      </c>
      <c r="X52" s="17">
        <v>306</v>
      </c>
      <c r="Y52" s="78">
        <v>198</v>
      </c>
    </row>
    <row r="53" spans="1:25" s="18" customFormat="1" ht="12" customHeight="1">
      <c r="A53" s="63" t="s">
        <v>64</v>
      </c>
      <c r="B53" s="19" t="s">
        <v>0</v>
      </c>
      <c r="C53" s="19" t="s">
        <v>0</v>
      </c>
      <c r="D53" s="19" t="s">
        <v>0</v>
      </c>
      <c r="E53" s="19" t="s">
        <v>0</v>
      </c>
      <c r="F53" s="19" t="s">
        <v>0</v>
      </c>
      <c r="G53" s="19" t="s">
        <v>0</v>
      </c>
      <c r="H53" s="19" t="s">
        <v>0</v>
      </c>
      <c r="I53" s="17">
        <v>55</v>
      </c>
      <c r="J53" s="17">
        <v>33</v>
      </c>
      <c r="K53" s="19" t="s">
        <v>0</v>
      </c>
      <c r="L53" s="17">
        <v>54</v>
      </c>
      <c r="M53" s="17">
        <v>27</v>
      </c>
      <c r="N53" s="17">
        <v>17</v>
      </c>
      <c r="O53" s="17">
        <v>45</v>
      </c>
      <c r="P53" s="17">
        <v>22</v>
      </c>
      <c r="Q53" s="17">
        <v>6</v>
      </c>
      <c r="R53" s="17">
        <v>8</v>
      </c>
      <c r="S53" s="17">
        <v>8</v>
      </c>
      <c r="T53" s="17">
        <v>221</v>
      </c>
      <c r="U53" s="17">
        <v>176</v>
      </c>
      <c r="V53" s="17">
        <v>180</v>
      </c>
      <c r="W53" s="17">
        <v>646</v>
      </c>
      <c r="X53" s="17">
        <v>52</v>
      </c>
      <c r="Y53" s="78">
        <v>61</v>
      </c>
    </row>
    <row r="54" spans="1:25" s="18" customFormat="1" ht="12" customHeight="1">
      <c r="A54" s="63" t="s">
        <v>65</v>
      </c>
      <c r="B54" s="17">
        <v>1979</v>
      </c>
      <c r="C54" s="17">
        <v>1674</v>
      </c>
      <c r="D54" s="17">
        <v>1670</v>
      </c>
      <c r="E54" s="17">
        <v>3910</v>
      </c>
      <c r="F54" s="17">
        <v>1585</v>
      </c>
      <c r="G54" s="17">
        <v>1435</v>
      </c>
      <c r="H54" s="17">
        <v>1345</v>
      </c>
      <c r="I54" s="17">
        <v>1317</v>
      </c>
      <c r="J54" s="17">
        <v>1124</v>
      </c>
      <c r="K54" s="17">
        <v>942</v>
      </c>
      <c r="L54" s="17">
        <v>879</v>
      </c>
      <c r="M54" s="17">
        <v>658</v>
      </c>
      <c r="N54" s="17">
        <v>516</v>
      </c>
      <c r="O54" s="17">
        <v>949</v>
      </c>
      <c r="P54" s="17">
        <v>995</v>
      </c>
      <c r="Q54" s="17">
        <v>576</v>
      </c>
      <c r="R54" s="17">
        <v>429</v>
      </c>
      <c r="S54" s="17">
        <v>380</v>
      </c>
      <c r="T54" s="17">
        <v>387</v>
      </c>
      <c r="U54" s="17">
        <v>355</v>
      </c>
      <c r="V54" s="17">
        <v>471</v>
      </c>
      <c r="W54" s="17">
        <v>396</v>
      </c>
      <c r="X54" s="17">
        <v>164</v>
      </c>
      <c r="Y54" s="78">
        <v>137</v>
      </c>
    </row>
    <row r="55" spans="1:25" s="16" customFormat="1" ht="12" customHeight="1">
      <c r="A55" s="62" t="s">
        <v>66</v>
      </c>
      <c r="B55" s="15">
        <v>44497</v>
      </c>
      <c r="C55" s="15">
        <v>43996</v>
      </c>
      <c r="D55" s="15">
        <v>43289</v>
      </c>
      <c r="E55" s="15">
        <v>40286</v>
      </c>
      <c r="F55" s="15">
        <v>36472</v>
      </c>
      <c r="G55" s="15">
        <v>33800</v>
      </c>
      <c r="H55" s="15">
        <v>33554</v>
      </c>
      <c r="I55" s="15">
        <v>34635</v>
      </c>
      <c r="J55" s="15">
        <v>30563</v>
      </c>
      <c r="K55" s="15">
        <v>25129</v>
      </c>
      <c r="L55" s="15">
        <v>23558</v>
      </c>
      <c r="M55" s="15">
        <v>22316</v>
      </c>
      <c r="N55" s="15">
        <v>20757</v>
      </c>
      <c r="O55" s="15">
        <v>21447</v>
      </c>
      <c r="P55" s="15">
        <v>19618</v>
      </c>
      <c r="Q55" s="15">
        <v>20594</v>
      </c>
      <c r="R55" s="15">
        <v>17521</v>
      </c>
      <c r="S55" s="15">
        <v>16065</v>
      </c>
      <c r="T55" s="15">
        <v>14405</v>
      </c>
      <c r="U55" s="15">
        <v>15330</v>
      </c>
      <c r="V55" s="15">
        <v>18290</v>
      </c>
      <c r="W55" s="42">
        <v>15857</v>
      </c>
      <c r="X55" s="15">
        <v>20296</v>
      </c>
      <c r="Y55" s="79">
        <v>20404</v>
      </c>
    </row>
    <row r="56" spans="1:25" s="18" customFormat="1" ht="12" customHeight="1">
      <c r="A56" s="63" t="s">
        <v>67</v>
      </c>
      <c r="B56" s="17">
        <v>7147</v>
      </c>
      <c r="C56" s="17">
        <v>7369</v>
      </c>
      <c r="D56" s="17">
        <v>6936</v>
      </c>
      <c r="E56" s="17">
        <v>6679</v>
      </c>
      <c r="F56" s="17">
        <v>7140</v>
      </c>
      <c r="G56" s="17">
        <v>6080</v>
      </c>
      <c r="H56" s="17">
        <v>4638</v>
      </c>
      <c r="I56" s="17">
        <v>4986</v>
      </c>
      <c r="J56" s="17">
        <v>4140</v>
      </c>
      <c r="K56" s="17">
        <v>3212</v>
      </c>
      <c r="L56" s="17">
        <v>2996</v>
      </c>
      <c r="M56" s="17">
        <v>2490</v>
      </c>
      <c r="N56" s="17">
        <v>2626</v>
      </c>
      <c r="O56" s="17">
        <v>2617</v>
      </c>
      <c r="P56" s="17">
        <v>2564</v>
      </c>
      <c r="Q56" s="17">
        <v>3957</v>
      </c>
      <c r="R56" s="17">
        <v>3932</v>
      </c>
      <c r="S56" s="17">
        <v>3001</v>
      </c>
      <c r="T56" s="17">
        <v>2523</v>
      </c>
      <c r="U56" s="17">
        <v>2979</v>
      </c>
      <c r="V56" s="17">
        <v>4990</v>
      </c>
      <c r="W56" s="17">
        <v>1660</v>
      </c>
      <c r="X56" s="17">
        <v>1897</v>
      </c>
      <c r="Y56" s="78">
        <v>1488</v>
      </c>
    </row>
    <row r="57" spans="1:25" s="18" customFormat="1" ht="12" customHeight="1">
      <c r="A57" s="63" t="s">
        <v>68</v>
      </c>
      <c r="B57" s="17">
        <v>1481</v>
      </c>
      <c r="C57" s="17">
        <v>1359</v>
      </c>
      <c r="D57" s="17">
        <v>1443</v>
      </c>
      <c r="E57" s="17">
        <v>1232</v>
      </c>
      <c r="F57" s="17">
        <v>1026</v>
      </c>
      <c r="G57" s="17">
        <v>936</v>
      </c>
      <c r="H57" s="17">
        <v>945</v>
      </c>
      <c r="I57" s="17">
        <v>820</v>
      </c>
      <c r="J57" s="17">
        <v>747</v>
      </c>
      <c r="K57" s="17">
        <v>633</v>
      </c>
      <c r="L57" s="17">
        <v>587</v>
      </c>
      <c r="M57" s="17">
        <v>581</v>
      </c>
      <c r="N57" s="17">
        <v>552</v>
      </c>
      <c r="O57" s="17">
        <v>640</v>
      </c>
      <c r="P57" s="17">
        <v>558</v>
      </c>
      <c r="Q57" s="17">
        <v>595</v>
      </c>
      <c r="R57" s="17">
        <v>359</v>
      </c>
      <c r="S57" s="17">
        <v>293</v>
      </c>
      <c r="T57" s="17">
        <v>169</v>
      </c>
      <c r="U57" s="17">
        <v>374</v>
      </c>
      <c r="V57" s="17">
        <v>259</v>
      </c>
      <c r="W57" s="17">
        <v>182</v>
      </c>
      <c r="X57" s="17">
        <v>90</v>
      </c>
      <c r="Y57" s="78">
        <v>60</v>
      </c>
    </row>
    <row r="58" spans="1:25" s="18" customFormat="1" ht="12" customHeight="1">
      <c r="A58" s="63" t="s">
        <v>69</v>
      </c>
      <c r="B58" s="17">
        <v>1298</v>
      </c>
      <c r="C58" s="17">
        <v>1133</v>
      </c>
      <c r="D58" s="17">
        <v>1303</v>
      </c>
      <c r="E58" s="17">
        <v>1286</v>
      </c>
      <c r="F58" s="17">
        <v>1132</v>
      </c>
      <c r="G58" s="17">
        <v>1141</v>
      </c>
      <c r="H58" s="17">
        <v>1087</v>
      </c>
      <c r="I58" s="17">
        <v>1075</v>
      </c>
      <c r="J58" s="17">
        <v>1009</v>
      </c>
      <c r="K58" s="17">
        <v>1044</v>
      </c>
      <c r="L58" s="17">
        <v>867</v>
      </c>
      <c r="M58" s="17">
        <v>813</v>
      </c>
      <c r="N58" s="17">
        <v>598</v>
      </c>
      <c r="O58" s="17">
        <v>570</v>
      </c>
      <c r="P58" s="17">
        <v>477</v>
      </c>
      <c r="Q58" s="17">
        <v>519</v>
      </c>
      <c r="R58" s="17">
        <v>269</v>
      </c>
      <c r="S58" s="17">
        <v>258</v>
      </c>
      <c r="T58" s="17">
        <v>253</v>
      </c>
      <c r="U58" s="17">
        <v>106</v>
      </c>
      <c r="V58" s="17">
        <v>254</v>
      </c>
      <c r="W58" s="17">
        <v>254</v>
      </c>
      <c r="X58" s="17">
        <v>250</v>
      </c>
      <c r="Y58" s="78">
        <v>170</v>
      </c>
    </row>
    <row r="59" spans="1:25" s="18" customFormat="1" ht="12" customHeight="1">
      <c r="A59" s="64" t="s">
        <v>110</v>
      </c>
      <c r="B59" s="17">
        <v>3760</v>
      </c>
      <c r="C59" s="17">
        <v>5004</v>
      </c>
      <c r="D59" s="17">
        <v>5744</v>
      </c>
      <c r="E59" s="17">
        <v>5598</v>
      </c>
      <c r="F59" s="17">
        <v>4216</v>
      </c>
      <c r="G59" s="17">
        <v>4536</v>
      </c>
      <c r="H59" s="17">
        <v>3997</v>
      </c>
      <c r="I59" s="17">
        <v>4243</v>
      </c>
      <c r="J59" s="17">
        <v>4154</v>
      </c>
      <c r="K59" s="17">
        <v>3445</v>
      </c>
      <c r="L59" s="17">
        <v>3880</v>
      </c>
      <c r="M59" s="17">
        <v>3983</v>
      </c>
      <c r="N59" s="17">
        <v>3544</v>
      </c>
      <c r="O59" s="17">
        <v>3506</v>
      </c>
      <c r="P59" s="17">
        <v>3034</v>
      </c>
      <c r="Q59" s="17">
        <v>3607</v>
      </c>
      <c r="R59" s="17">
        <v>2093</v>
      </c>
      <c r="S59" s="17">
        <v>2015</v>
      </c>
      <c r="T59" s="17">
        <v>2059</v>
      </c>
      <c r="U59" s="17">
        <v>2042</v>
      </c>
      <c r="V59" s="17">
        <v>1793</v>
      </c>
      <c r="W59" s="17">
        <v>3484</v>
      </c>
      <c r="X59" s="17">
        <v>4119</v>
      </c>
      <c r="Y59" s="78">
        <v>4436</v>
      </c>
    </row>
    <row r="60" spans="1:25" s="18" customFormat="1" ht="12" customHeight="1">
      <c r="A60" s="64" t="s">
        <v>70</v>
      </c>
      <c r="B60" s="17">
        <v>2228</v>
      </c>
      <c r="C60" s="17">
        <v>1994</v>
      </c>
      <c r="D60" s="17">
        <v>1841</v>
      </c>
      <c r="E60" s="17">
        <v>1913</v>
      </c>
      <c r="F60" s="17">
        <v>1576</v>
      </c>
      <c r="G60" s="17">
        <v>1513</v>
      </c>
      <c r="H60" s="17">
        <v>2954</v>
      </c>
      <c r="I60" s="17">
        <v>2078</v>
      </c>
      <c r="J60" s="17">
        <v>1806</v>
      </c>
      <c r="K60" s="17">
        <v>869</v>
      </c>
      <c r="L60" s="17">
        <v>707</v>
      </c>
      <c r="M60" s="17">
        <v>576</v>
      </c>
      <c r="N60" s="17">
        <v>547</v>
      </c>
      <c r="O60" s="17">
        <v>552</v>
      </c>
      <c r="P60" s="17">
        <v>385</v>
      </c>
      <c r="Q60" s="17">
        <v>146</v>
      </c>
      <c r="R60" s="17">
        <v>231</v>
      </c>
      <c r="S60" s="17">
        <v>231</v>
      </c>
      <c r="T60" s="17">
        <v>134</v>
      </c>
      <c r="U60" s="17">
        <v>136</v>
      </c>
      <c r="V60" s="17">
        <v>116</v>
      </c>
      <c r="W60" s="17">
        <v>108</v>
      </c>
      <c r="X60" s="17">
        <v>121</v>
      </c>
      <c r="Y60" s="78">
        <v>162</v>
      </c>
    </row>
    <row r="61" spans="1:25" s="18" customFormat="1" ht="12" customHeight="1">
      <c r="A61" s="64" t="s">
        <v>111</v>
      </c>
      <c r="B61" s="17">
        <v>1293</v>
      </c>
      <c r="C61" s="17">
        <v>1078</v>
      </c>
      <c r="D61" s="17">
        <v>984</v>
      </c>
      <c r="E61" s="17">
        <v>833</v>
      </c>
      <c r="F61" s="17">
        <v>841</v>
      </c>
      <c r="G61" s="17">
        <v>944</v>
      </c>
      <c r="H61" s="17">
        <v>1001</v>
      </c>
      <c r="I61" s="17">
        <v>1224</v>
      </c>
      <c r="J61" s="17">
        <v>968</v>
      </c>
      <c r="K61" s="17">
        <v>633</v>
      </c>
      <c r="L61" s="17">
        <v>509</v>
      </c>
      <c r="M61" s="17">
        <v>455</v>
      </c>
      <c r="N61" s="17">
        <v>409</v>
      </c>
      <c r="O61" s="17">
        <v>336</v>
      </c>
      <c r="P61" s="17">
        <v>316</v>
      </c>
      <c r="Q61" s="17">
        <v>272</v>
      </c>
      <c r="R61" s="17">
        <v>292</v>
      </c>
      <c r="S61" s="17">
        <v>262</v>
      </c>
      <c r="T61" s="17">
        <v>269</v>
      </c>
      <c r="U61" s="17">
        <v>353</v>
      </c>
      <c r="V61" s="17">
        <v>325</v>
      </c>
      <c r="W61" s="17">
        <v>269</v>
      </c>
      <c r="X61" s="17">
        <v>540</v>
      </c>
      <c r="Y61" s="78">
        <v>415</v>
      </c>
    </row>
    <row r="62" spans="1:25" s="18" customFormat="1" ht="12" customHeight="1">
      <c r="A62" s="63" t="s">
        <v>71</v>
      </c>
      <c r="B62" s="17">
        <v>4099</v>
      </c>
      <c r="C62" s="17">
        <v>3765</v>
      </c>
      <c r="D62" s="17">
        <v>4133</v>
      </c>
      <c r="E62" s="17">
        <v>3425</v>
      </c>
      <c r="F62" s="17">
        <v>3157</v>
      </c>
      <c r="G62" s="17">
        <v>3229</v>
      </c>
      <c r="H62" s="17">
        <v>2965</v>
      </c>
      <c r="I62" s="17">
        <v>3282</v>
      </c>
      <c r="J62" s="17">
        <v>2817</v>
      </c>
      <c r="K62" s="17">
        <v>2568</v>
      </c>
      <c r="L62" s="17">
        <v>2446</v>
      </c>
      <c r="M62" s="17">
        <v>2417</v>
      </c>
      <c r="N62" s="17">
        <v>2070</v>
      </c>
      <c r="O62" s="17">
        <v>3279</v>
      </c>
      <c r="P62" s="17">
        <v>2656</v>
      </c>
      <c r="Q62" s="17">
        <v>2394</v>
      </c>
      <c r="R62" s="17">
        <v>2311</v>
      </c>
      <c r="S62" s="17">
        <v>2374</v>
      </c>
      <c r="T62" s="17">
        <v>2424</v>
      </c>
      <c r="U62" s="17">
        <v>2745</v>
      </c>
      <c r="V62" s="17">
        <v>3691</v>
      </c>
      <c r="W62" s="17">
        <v>2375</v>
      </c>
      <c r="X62" s="17">
        <v>4632</v>
      </c>
      <c r="Y62" s="78">
        <v>6227</v>
      </c>
    </row>
    <row r="63" spans="1:25" s="18" customFormat="1" ht="12" customHeight="1">
      <c r="A63" s="63" t="s">
        <v>72</v>
      </c>
      <c r="B63" s="17">
        <v>3346</v>
      </c>
      <c r="C63" s="17">
        <v>3091</v>
      </c>
      <c r="D63" s="17">
        <v>2778</v>
      </c>
      <c r="E63" s="17">
        <v>2691</v>
      </c>
      <c r="F63" s="17">
        <v>2345</v>
      </c>
      <c r="G63" s="17">
        <v>2139</v>
      </c>
      <c r="H63" s="17">
        <v>2374</v>
      </c>
      <c r="I63" s="17">
        <v>1971</v>
      </c>
      <c r="J63" s="17">
        <v>1521</v>
      </c>
      <c r="K63" s="17">
        <v>1410</v>
      </c>
      <c r="L63" s="17">
        <v>949</v>
      </c>
      <c r="M63" s="17">
        <v>751</v>
      </c>
      <c r="N63" s="17">
        <v>835</v>
      </c>
      <c r="O63" s="17">
        <v>820</v>
      </c>
      <c r="P63" s="17">
        <v>778</v>
      </c>
      <c r="Q63" s="17">
        <v>689</v>
      </c>
      <c r="R63" s="17">
        <v>578</v>
      </c>
      <c r="S63" s="17">
        <v>519</v>
      </c>
      <c r="T63" s="17">
        <v>594</v>
      </c>
      <c r="U63" s="17">
        <v>540</v>
      </c>
      <c r="V63" s="17">
        <v>1059</v>
      </c>
      <c r="W63" s="17">
        <v>1589</v>
      </c>
      <c r="X63" s="17">
        <v>1843</v>
      </c>
      <c r="Y63" s="78">
        <v>682</v>
      </c>
    </row>
    <row r="64" spans="1:25" s="18" customFormat="1" ht="12" customHeight="1">
      <c r="A64" s="63" t="s">
        <v>73</v>
      </c>
      <c r="B64" s="17">
        <v>4898</v>
      </c>
      <c r="C64" s="17">
        <v>4669</v>
      </c>
      <c r="D64" s="17">
        <v>4754</v>
      </c>
      <c r="E64" s="17">
        <v>4634</v>
      </c>
      <c r="F64" s="17">
        <v>4291</v>
      </c>
      <c r="G64" s="17">
        <v>4018</v>
      </c>
      <c r="H64" s="17">
        <v>4114</v>
      </c>
      <c r="I64" s="17">
        <v>4255</v>
      </c>
      <c r="J64" s="17">
        <v>3720</v>
      </c>
      <c r="K64" s="17">
        <v>3449</v>
      </c>
      <c r="L64" s="17">
        <v>3440</v>
      </c>
      <c r="M64" s="17">
        <v>3606</v>
      </c>
      <c r="N64" s="17">
        <v>2802</v>
      </c>
      <c r="O64" s="17">
        <v>2715</v>
      </c>
      <c r="P64" s="17">
        <v>2349</v>
      </c>
      <c r="Q64" s="17">
        <v>2079</v>
      </c>
      <c r="R64" s="17">
        <v>1915</v>
      </c>
      <c r="S64" s="17">
        <v>1480</v>
      </c>
      <c r="T64" s="17">
        <v>1250</v>
      </c>
      <c r="U64" s="17">
        <v>1719</v>
      </c>
      <c r="V64" s="17">
        <v>1692</v>
      </c>
      <c r="W64" s="17">
        <v>1554</v>
      </c>
      <c r="X64" s="17">
        <v>1586</v>
      </c>
      <c r="Y64" s="78">
        <v>1783</v>
      </c>
    </row>
    <row r="65" spans="1:25" s="18" customFormat="1" ht="12" customHeight="1">
      <c r="A65" s="63" t="s">
        <v>74</v>
      </c>
      <c r="B65" s="17">
        <v>3013</v>
      </c>
      <c r="C65" s="17">
        <v>3255</v>
      </c>
      <c r="D65" s="17">
        <v>2751</v>
      </c>
      <c r="E65" s="17">
        <v>2290</v>
      </c>
      <c r="F65" s="17">
        <v>1951</v>
      </c>
      <c r="G65" s="17">
        <v>1717</v>
      </c>
      <c r="H65" s="17">
        <v>1799</v>
      </c>
      <c r="I65" s="17">
        <v>2679</v>
      </c>
      <c r="J65" s="17">
        <v>2421</v>
      </c>
      <c r="K65" s="17">
        <v>2063</v>
      </c>
      <c r="L65" s="17">
        <v>1784</v>
      </c>
      <c r="M65" s="17">
        <v>1630</v>
      </c>
      <c r="N65" s="17">
        <v>1928</v>
      </c>
      <c r="O65" s="17">
        <v>1625</v>
      </c>
      <c r="P65" s="17">
        <v>1468</v>
      </c>
      <c r="Q65" s="17">
        <v>1414</v>
      </c>
      <c r="R65" s="17">
        <v>1376</v>
      </c>
      <c r="S65" s="17">
        <v>1613</v>
      </c>
      <c r="T65" s="17">
        <v>1167</v>
      </c>
      <c r="U65" s="17">
        <v>886</v>
      </c>
      <c r="V65" s="17">
        <v>836</v>
      </c>
      <c r="W65" s="32">
        <v>1141</v>
      </c>
      <c r="X65" s="17">
        <v>1182</v>
      </c>
      <c r="Y65" s="78">
        <v>1230</v>
      </c>
    </row>
    <row r="66" spans="1:25" s="18" customFormat="1" ht="12" customHeight="1">
      <c r="A66" s="63" t="s">
        <v>75</v>
      </c>
      <c r="B66" s="17">
        <v>2873</v>
      </c>
      <c r="C66" s="17">
        <v>2463</v>
      </c>
      <c r="D66" s="17">
        <v>2208</v>
      </c>
      <c r="E66" s="17">
        <v>1716</v>
      </c>
      <c r="F66" s="17">
        <v>1593</v>
      </c>
      <c r="G66" s="17">
        <v>1086</v>
      </c>
      <c r="H66" s="17">
        <v>927</v>
      </c>
      <c r="I66" s="17">
        <v>735</v>
      </c>
      <c r="J66" s="17">
        <v>547</v>
      </c>
      <c r="K66" s="17">
        <v>366</v>
      </c>
      <c r="L66" s="17">
        <v>421</v>
      </c>
      <c r="M66" s="17">
        <v>400</v>
      </c>
      <c r="N66" s="17">
        <v>442</v>
      </c>
      <c r="O66" s="17">
        <v>389</v>
      </c>
      <c r="P66" s="17">
        <v>262</v>
      </c>
      <c r="Q66" s="17">
        <v>307</v>
      </c>
      <c r="R66" s="17">
        <v>263</v>
      </c>
      <c r="S66" s="17">
        <v>126</v>
      </c>
      <c r="T66" s="17">
        <v>114</v>
      </c>
      <c r="U66" s="17">
        <v>143</v>
      </c>
      <c r="V66" s="17">
        <v>130</v>
      </c>
      <c r="W66" s="17">
        <v>322</v>
      </c>
      <c r="X66" s="17">
        <v>602</v>
      </c>
      <c r="Y66" s="78">
        <v>679</v>
      </c>
    </row>
    <row r="67" spans="1:25" s="18" customFormat="1" ht="12" customHeight="1">
      <c r="A67" s="63" t="s">
        <v>76</v>
      </c>
      <c r="B67" s="17">
        <v>2631</v>
      </c>
      <c r="C67" s="17">
        <v>2468</v>
      </c>
      <c r="D67" s="17">
        <v>2514</v>
      </c>
      <c r="E67" s="17">
        <v>2382</v>
      </c>
      <c r="F67" s="17">
        <v>2015</v>
      </c>
      <c r="G67" s="17">
        <v>2014</v>
      </c>
      <c r="H67" s="17">
        <v>2400</v>
      </c>
      <c r="I67" s="17">
        <v>2962</v>
      </c>
      <c r="J67" s="17">
        <v>2899</v>
      </c>
      <c r="K67" s="17">
        <v>2440</v>
      </c>
      <c r="L67" s="17">
        <v>2325</v>
      </c>
      <c r="M67" s="17">
        <v>2039</v>
      </c>
      <c r="N67" s="17">
        <v>2141</v>
      </c>
      <c r="O67" s="17">
        <v>1962</v>
      </c>
      <c r="P67" s="17">
        <v>2422</v>
      </c>
      <c r="Q67" s="17">
        <v>2448</v>
      </c>
      <c r="R67" s="17">
        <v>1891</v>
      </c>
      <c r="S67" s="17">
        <v>1955</v>
      </c>
      <c r="T67" s="17">
        <v>1925</v>
      </c>
      <c r="U67" s="17">
        <v>2222</v>
      </c>
      <c r="V67" s="17">
        <v>1869</v>
      </c>
      <c r="W67" s="17">
        <v>1815</v>
      </c>
      <c r="X67" s="17">
        <v>2432</v>
      </c>
      <c r="Y67" s="78">
        <v>2134</v>
      </c>
    </row>
    <row r="68" spans="1:25" s="18" customFormat="1" ht="12" customHeight="1">
      <c r="A68" s="63" t="s">
        <v>77</v>
      </c>
      <c r="B68" s="17">
        <v>3709</v>
      </c>
      <c r="C68" s="17">
        <v>3595</v>
      </c>
      <c r="D68" s="17">
        <v>3468</v>
      </c>
      <c r="E68" s="17">
        <v>3314</v>
      </c>
      <c r="F68" s="17">
        <v>3082</v>
      </c>
      <c r="G68" s="17">
        <v>2734</v>
      </c>
      <c r="H68" s="17">
        <v>2640</v>
      </c>
      <c r="I68" s="17">
        <v>2751</v>
      </c>
      <c r="J68" s="17">
        <v>2567</v>
      </c>
      <c r="K68" s="17">
        <v>1889</v>
      </c>
      <c r="L68" s="17">
        <v>1751</v>
      </c>
      <c r="M68" s="17">
        <v>1675</v>
      </c>
      <c r="N68" s="17">
        <v>1422</v>
      </c>
      <c r="O68" s="17">
        <v>1581</v>
      </c>
      <c r="P68" s="17">
        <v>1574</v>
      </c>
      <c r="Q68" s="17">
        <v>1424</v>
      </c>
      <c r="R68" s="17">
        <v>1409</v>
      </c>
      <c r="S68" s="17">
        <v>1316</v>
      </c>
      <c r="T68" s="17">
        <v>938</v>
      </c>
      <c r="U68" s="17">
        <v>535</v>
      </c>
      <c r="V68" s="17">
        <v>780</v>
      </c>
      <c r="W68" s="17">
        <v>723</v>
      </c>
      <c r="X68" s="17">
        <v>659</v>
      </c>
      <c r="Y68" s="78">
        <v>641</v>
      </c>
    </row>
    <row r="69" spans="1:25" s="18" customFormat="1" ht="12" customHeight="1">
      <c r="A69" s="63" t="s">
        <v>78</v>
      </c>
      <c r="B69" s="17">
        <v>2721</v>
      </c>
      <c r="C69" s="17">
        <v>2753</v>
      </c>
      <c r="D69" s="17">
        <v>2432</v>
      </c>
      <c r="E69" s="17">
        <v>2293</v>
      </c>
      <c r="F69" s="17">
        <v>2107</v>
      </c>
      <c r="G69" s="17">
        <v>1713</v>
      </c>
      <c r="H69" s="17">
        <v>1713</v>
      </c>
      <c r="I69" s="17">
        <v>1574</v>
      </c>
      <c r="J69" s="17">
        <v>1247</v>
      </c>
      <c r="K69" s="17">
        <v>1108</v>
      </c>
      <c r="L69" s="17">
        <v>896</v>
      </c>
      <c r="M69" s="17">
        <v>900</v>
      </c>
      <c r="N69" s="17">
        <v>841</v>
      </c>
      <c r="O69" s="17">
        <v>855</v>
      </c>
      <c r="P69" s="17">
        <v>775</v>
      </c>
      <c r="Q69" s="17">
        <v>743</v>
      </c>
      <c r="R69" s="17">
        <v>602</v>
      </c>
      <c r="S69" s="17">
        <v>622</v>
      </c>
      <c r="T69" s="17">
        <v>586</v>
      </c>
      <c r="U69" s="17">
        <v>550</v>
      </c>
      <c r="V69" s="17">
        <v>496</v>
      </c>
      <c r="W69" s="17">
        <v>381</v>
      </c>
      <c r="X69" s="17">
        <v>343</v>
      </c>
      <c r="Y69" s="78">
        <v>297</v>
      </c>
    </row>
    <row r="70" spans="1:25" s="16" customFormat="1" ht="12" customHeight="1">
      <c r="A70" s="62" t="s">
        <v>79</v>
      </c>
      <c r="B70" s="15">
        <v>20383</v>
      </c>
      <c r="C70" s="15">
        <v>20375</v>
      </c>
      <c r="D70" s="15">
        <v>19179</v>
      </c>
      <c r="E70" s="15">
        <v>17298</v>
      </c>
      <c r="F70" s="15">
        <v>17448</v>
      </c>
      <c r="G70" s="15">
        <v>16211</v>
      </c>
      <c r="H70" s="15">
        <v>17686</v>
      </c>
      <c r="I70" s="15">
        <v>18992</v>
      </c>
      <c r="J70" s="15">
        <v>20145</v>
      </c>
      <c r="K70" s="15">
        <v>20476</v>
      </c>
      <c r="L70" s="15">
        <v>20662</v>
      </c>
      <c r="M70" s="15">
        <v>23168</v>
      </c>
      <c r="N70" s="15">
        <v>23029</v>
      </c>
      <c r="O70" s="15">
        <v>23373</v>
      </c>
      <c r="P70" s="15">
        <v>23482</v>
      </c>
      <c r="Q70" s="15">
        <v>22210</v>
      </c>
      <c r="R70" s="15">
        <v>20807</v>
      </c>
      <c r="S70" s="15">
        <v>21823</v>
      </c>
      <c r="T70" s="15">
        <v>13942</v>
      </c>
      <c r="U70" s="15">
        <v>14769</v>
      </c>
      <c r="V70" s="15">
        <v>14806</v>
      </c>
      <c r="W70" s="42">
        <v>16051</v>
      </c>
      <c r="X70" s="15">
        <v>11034</v>
      </c>
      <c r="Y70" s="79">
        <v>10359</v>
      </c>
    </row>
    <row r="71" spans="1:25" s="18" customFormat="1" ht="12" customHeight="1">
      <c r="A71" s="63" t="s">
        <v>80</v>
      </c>
      <c r="B71" s="17">
        <v>1871</v>
      </c>
      <c r="C71" s="17">
        <v>1687</v>
      </c>
      <c r="D71" s="17">
        <v>1561</v>
      </c>
      <c r="E71" s="17">
        <v>1208</v>
      </c>
      <c r="F71" s="17">
        <v>995</v>
      </c>
      <c r="G71" s="17">
        <v>968</v>
      </c>
      <c r="H71" s="17">
        <v>850</v>
      </c>
      <c r="I71" s="17">
        <v>766</v>
      </c>
      <c r="J71" s="17">
        <v>752</v>
      </c>
      <c r="K71" s="17">
        <v>618</v>
      </c>
      <c r="L71" s="17">
        <v>485</v>
      </c>
      <c r="M71" s="17">
        <v>564</v>
      </c>
      <c r="N71" s="17">
        <v>643</v>
      </c>
      <c r="O71" s="17">
        <v>547</v>
      </c>
      <c r="P71" s="17">
        <v>638</v>
      </c>
      <c r="Q71" s="17">
        <v>607</v>
      </c>
      <c r="R71" s="17">
        <v>614</v>
      </c>
      <c r="S71" s="17">
        <v>569</v>
      </c>
      <c r="T71" s="17">
        <v>549</v>
      </c>
      <c r="U71" s="17">
        <v>576</v>
      </c>
      <c r="V71" s="17">
        <v>616</v>
      </c>
      <c r="W71" s="17">
        <v>497</v>
      </c>
      <c r="X71" s="17">
        <v>528</v>
      </c>
      <c r="Y71" s="78">
        <v>751</v>
      </c>
    </row>
    <row r="72" spans="1:25" s="18" customFormat="1" ht="12" customHeight="1">
      <c r="A72" s="63" t="s">
        <v>81</v>
      </c>
      <c r="B72" s="17">
        <v>5164</v>
      </c>
      <c r="C72" s="17">
        <v>5108</v>
      </c>
      <c r="D72" s="17">
        <v>4788</v>
      </c>
      <c r="E72" s="17">
        <v>4571</v>
      </c>
      <c r="F72" s="17">
        <v>4295</v>
      </c>
      <c r="G72" s="17">
        <v>4181</v>
      </c>
      <c r="H72" s="17">
        <v>4635</v>
      </c>
      <c r="I72" s="17">
        <v>4967</v>
      </c>
      <c r="J72" s="17">
        <v>5017</v>
      </c>
      <c r="K72" s="17">
        <v>3601</v>
      </c>
      <c r="L72" s="17">
        <v>3724</v>
      </c>
      <c r="M72" s="17">
        <v>3789</v>
      </c>
      <c r="N72" s="17">
        <v>3750</v>
      </c>
      <c r="O72" s="17">
        <v>3791</v>
      </c>
      <c r="P72" s="17">
        <v>3985</v>
      </c>
      <c r="Q72" s="17">
        <v>2317</v>
      </c>
      <c r="R72" s="17">
        <v>4417</v>
      </c>
      <c r="S72" s="17">
        <v>3411</v>
      </c>
      <c r="T72" s="17">
        <v>3670</v>
      </c>
      <c r="U72" s="17">
        <v>4007</v>
      </c>
      <c r="V72" s="17">
        <v>4857</v>
      </c>
      <c r="W72" s="17">
        <v>7265</v>
      </c>
      <c r="X72" s="17">
        <v>1532</v>
      </c>
      <c r="Y72" s="78">
        <v>1070</v>
      </c>
    </row>
    <row r="73" spans="1:25" s="18" customFormat="1" ht="12" customHeight="1">
      <c r="A73" s="63" t="s">
        <v>82</v>
      </c>
      <c r="B73" s="17">
        <v>8603</v>
      </c>
      <c r="C73" s="17">
        <v>9145</v>
      </c>
      <c r="D73" s="17">
        <v>9121</v>
      </c>
      <c r="E73" s="17">
        <v>8156</v>
      </c>
      <c r="F73" s="17">
        <v>9285</v>
      </c>
      <c r="G73" s="17">
        <v>8794</v>
      </c>
      <c r="H73" s="17">
        <v>9854</v>
      </c>
      <c r="I73" s="17">
        <v>10888</v>
      </c>
      <c r="J73" s="17">
        <v>11710</v>
      </c>
      <c r="K73" s="17">
        <v>14250</v>
      </c>
      <c r="L73" s="17">
        <v>14463</v>
      </c>
      <c r="M73" s="17">
        <v>16835</v>
      </c>
      <c r="N73" s="17">
        <v>16416</v>
      </c>
      <c r="O73" s="17">
        <v>16328</v>
      </c>
      <c r="P73" s="17">
        <v>15897</v>
      </c>
      <c r="Q73" s="17">
        <v>16612</v>
      </c>
      <c r="R73" s="17">
        <v>13207</v>
      </c>
      <c r="S73" s="17">
        <v>15024</v>
      </c>
      <c r="T73" s="17">
        <v>7253</v>
      </c>
      <c r="U73" s="17">
        <v>7023</v>
      </c>
      <c r="V73" s="17">
        <v>6057</v>
      </c>
      <c r="W73" s="17">
        <v>4691</v>
      </c>
      <c r="X73" s="17">
        <v>5528</v>
      </c>
      <c r="Y73" s="78">
        <v>4840</v>
      </c>
    </row>
    <row r="74" spans="1:25" s="18" customFormat="1" ht="12" customHeight="1">
      <c r="A74" s="63" t="s">
        <v>83</v>
      </c>
      <c r="B74" s="17">
        <v>3481</v>
      </c>
      <c r="C74" s="17">
        <v>3950</v>
      </c>
      <c r="D74" s="17">
        <v>3174</v>
      </c>
      <c r="E74" s="17">
        <v>3137</v>
      </c>
      <c r="F74" s="17">
        <v>3425</v>
      </c>
      <c r="G74" s="17">
        <v>4227</v>
      </c>
      <c r="H74" s="17">
        <v>4617</v>
      </c>
      <c r="I74" s="17">
        <v>5707</v>
      </c>
      <c r="J74" s="17">
        <v>4707</v>
      </c>
      <c r="K74" s="17">
        <v>7239</v>
      </c>
      <c r="L74" s="17">
        <v>7706</v>
      </c>
      <c r="M74" s="17">
        <v>8205</v>
      </c>
      <c r="N74" s="17">
        <v>8894</v>
      </c>
      <c r="O74" s="17">
        <v>9651</v>
      </c>
      <c r="P74" s="17">
        <v>9799</v>
      </c>
      <c r="Q74" s="17">
        <v>10657</v>
      </c>
      <c r="R74" s="17">
        <v>7860</v>
      </c>
      <c r="S74" s="17">
        <v>8908</v>
      </c>
      <c r="T74" s="17">
        <v>3270</v>
      </c>
      <c r="U74" s="17">
        <v>2652</v>
      </c>
      <c r="V74" s="17">
        <v>1815</v>
      </c>
      <c r="W74" s="17">
        <v>1622</v>
      </c>
      <c r="X74" s="17">
        <v>1728</v>
      </c>
      <c r="Y74" s="78">
        <v>2131</v>
      </c>
    </row>
    <row r="75" spans="1:25" s="18" customFormat="1" ht="12" customHeight="1">
      <c r="A75" s="63" t="s">
        <v>84</v>
      </c>
      <c r="B75" s="17">
        <v>3332</v>
      </c>
      <c r="C75" s="17">
        <v>3787</v>
      </c>
      <c r="D75" s="17">
        <v>4106</v>
      </c>
      <c r="E75" s="17">
        <v>3859</v>
      </c>
      <c r="F75" s="17">
        <v>4686</v>
      </c>
      <c r="G75" s="17">
        <v>3653</v>
      </c>
      <c r="H75" s="17">
        <v>4124</v>
      </c>
      <c r="I75" s="17">
        <v>4052</v>
      </c>
      <c r="J75" s="17">
        <v>6004</v>
      </c>
      <c r="K75" s="17">
        <v>6229</v>
      </c>
      <c r="L75" s="17">
        <v>5820</v>
      </c>
      <c r="M75" s="17">
        <v>7693</v>
      </c>
      <c r="N75" s="17">
        <v>6443</v>
      </c>
      <c r="O75" s="17">
        <v>5631</v>
      </c>
      <c r="P75" s="17">
        <v>4902</v>
      </c>
      <c r="Q75" s="17">
        <v>4816</v>
      </c>
      <c r="R75" s="17">
        <v>4304</v>
      </c>
      <c r="S75" s="17">
        <v>5124</v>
      </c>
      <c r="T75" s="17">
        <v>3430</v>
      </c>
      <c r="U75" s="17">
        <v>3875</v>
      </c>
      <c r="V75" s="17">
        <v>2885</v>
      </c>
      <c r="W75" s="17">
        <v>2360</v>
      </c>
      <c r="X75" s="17">
        <v>3131</v>
      </c>
      <c r="Y75" s="78">
        <v>2013</v>
      </c>
    </row>
    <row r="76" spans="1:25" s="18" customFormat="1" ht="36.75" customHeight="1">
      <c r="A76" s="65" t="s">
        <v>125</v>
      </c>
      <c r="B76" s="59">
        <f aca="true" t="shared" si="3" ref="B76:H76">B73-B74-B75</f>
        <v>1790</v>
      </c>
      <c r="C76" s="59">
        <f t="shared" si="3"/>
        <v>1408</v>
      </c>
      <c r="D76" s="59">
        <f t="shared" si="3"/>
        <v>1841</v>
      </c>
      <c r="E76" s="59">
        <f t="shared" si="3"/>
        <v>1160</v>
      </c>
      <c r="F76" s="59">
        <f t="shared" si="3"/>
        <v>1174</v>
      </c>
      <c r="G76" s="59">
        <f t="shared" si="3"/>
        <v>914</v>
      </c>
      <c r="H76" s="59">
        <f t="shared" si="3"/>
        <v>1113</v>
      </c>
      <c r="I76" s="59">
        <v>1129</v>
      </c>
      <c r="J76" s="59">
        <v>999</v>
      </c>
      <c r="K76" s="59">
        <v>782</v>
      </c>
      <c r="L76" s="59">
        <v>937</v>
      </c>
      <c r="M76" s="59">
        <v>937</v>
      </c>
      <c r="N76" s="59">
        <v>1079</v>
      </c>
      <c r="O76" s="17">
        <v>1046</v>
      </c>
      <c r="P76" s="17">
        <v>1196</v>
      </c>
      <c r="Q76" s="17">
        <v>1139</v>
      </c>
      <c r="R76" s="17">
        <v>1043</v>
      </c>
      <c r="S76" s="17">
        <v>992</v>
      </c>
      <c r="T76" s="17">
        <v>553</v>
      </c>
      <c r="U76" s="17">
        <v>496</v>
      </c>
      <c r="V76" s="17">
        <v>1357</v>
      </c>
      <c r="W76" s="17">
        <v>709</v>
      </c>
      <c r="X76" s="17">
        <v>669</v>
      </c>
      <c r="Y76" s="78">
        <v>696</v>
      </c>
    </row>
    <row r="77" spans="1:25" s="18" customFormat="1" ht="12" customHeight="1">
      <c r="A77" s="63" t="s">
        <v>85</v>
      </c>
      <c r="B77" s="17">
        <v>4745</v>
      </c>
      <c r="C77" s="17">
        <v>4435</v>
      </c>
      <c r="D77" s="17">
        <v>3709</v>
      </c>
      <c r="E77" s="17">
        <v>3363</v>
      </c>
      <c r="F77" s="17">
        <v>2873</v>
      </c>
      <c r="G77" s="17">
        <v>2268</v>
      </c>
      <c r="H77" s="17">
        <v>2347</v>
      </c>
      <c r="I77" s="17">
        <v>2371</v>
      </c>
      <c r="J77" s="17">
        <v>2666</v>
      </c>
      <c r="K77" s="17">
        <v>2007</v>
      </c>
      <c r="L77" s="17">
        <v>1990</v>
      </c>
      <c r="M77" s="17">
        <v>1980</v>
      </c>
      <c r="N77" s="17">
        <v>2220</v>
      </c>
      <c r="O77" s="17">
        <v>2707</v>
      </c>
      <c r="P77" s="17">
        <v>2962</v>
      </c>
      <c r="Q77" s="17">
        <v>2674</v>
      </c>
      <c r="R77" s="17">
        <v>2569</v>
      </c>
      <c r="S77" s="17">
        <v>2819</v>
      </c>
      <c r="T77" s="17">
        <v>2470</v>
      </c>
      <c r="U77" s="17">
        <v>3163</v>
      </c>
      <c r="V77" s="17">
        <v>3276</v>
      </c>
      <c r="W77" s="17">
        <v>3598</v>
      </c>
      <c r="X77" s="17">
        <v>3446</v>
      </c>
      <c r="Y77" s="78">
        <v>3698</v>
      </c>
    </row>
    <row r="78" spans="1:25" s="16" customFormat="1" ht="12" customHeight="1">
      <c r="A78" s="62" t="s">
        <v>86</v>
      </c>
      <c r="B78" s="15">
        <f>SUM(B79:B88)</f>
        <v>25059</v>
      </c>
      <c r="C78" s="15">
        <f aca="true" t="shared" si="4" ref="C78:S78">SUM(C79:C88)</f>
        <v>23807</v>
      </c>
      <c r="D78" s="15">
        <f t="shared" si="4"/>
        <v>21772</v>
      </c>
      <c r="E78" s="15">
        <f t="shared" si="4"/>
        <v>19065</v>
      </c>
      <c r="F78" s="15">
        <f t="shared" si="4"/>
        <v>17275</v>
      </c>
      <c r="G78" s="15">
        <f t="shared" si="4"/>
        <v>16043</v>
      </c>
      <c r="H78" s="15">
        <f t="shared" si="4"/>
        <v>14943</v>
      </c>
      <c r="I78" s="15">
        <f t="shared" si="4"/>
        <v>15203</v>
      </c>
      <c r="J78" s="15">
        <f t="shared" si="4"/>
        <v>15868</v>
      </c>
      <c r="K78" s="15">
        <f t="shared" si="4"/>
        <v>15456</v>
      </c>
      <c r="L78" s="15">
        <f t="shared" si="4"/>
        <v>13498</v>
      </c>
      <c r="M78" s="15">
        <f t="shared" si="4"/>
        <v>12136</v>
      </c>
      <c r="N78" s="15">
        <f t="shared" si="4"/>
        <v>13249</v>
      </c>
      <c r="O78" s="15">
        <f t="shared" si="4"/>
        <v>14512</v>
      </c>
      <c r="P78" s="15">
        <f t="shared" si="4"/>
        <v>16380</v>
      </c>
      <c r="Q78" s="15">
        <f t="shared" si="4"/>
        <v>15174</v>
      </c>
      <c r="R78" s="15">
        <f t="shared" si="4"/>
        <v>13398</v>
      </c>
      <c r="S78" s="15">
        <f t="shared" si="4"/>
        <v>12819</v>
      </c>
      <c r="T78" s="15">
        <v>12024</v>
      </c>
      <c r="U78" s="15">
        <v>12183</v>
      </c>
      <c r="V78" s="15">
        <v>11846</v>
      </c>
      <c r="W78" s="15">
        <v>11553</v>
      </c>
      <c r="X78" s="15">
        <v>12747</v>
      </c>
      <c r="Y78" s="79">
        <v>12369</v>
      </c>
    </row>
    <row r="79" spans="1:25" s="18" customFormat="1" ht="12" customHeight="1">
      <c r="A79" s="63" t="s">
        <v>87</v>
      </c>
      <c r="B79" s="17">
        <v>242</v>
      </c>
      <c r="C79" s="17">
        <v>270</v>
      </c>
      <c r="D79" s="17">
        <v>242</v>
      </c>
      <c r="E79" s="17">
        <v>191</v>
      </c>
      <c r="F79" s="17">
        <v>593</v>
      </c>
      <c r="G79" s="17">
        <v>484</v>
      </c>
      <c r="H79" s="17">
        <v>212</v>
      </c>
      <c r="I79" s="17">
        <v>158</v>
      </c>
      <c r="J79" s="17">
        <v>188</v>
      </c>
      <c r="K79" s="17">
        <v>175</v>
      </c>
      <c r="L79" s="17">
        <v>75</v>
      </c>
      <c r="M79" s="17">
        <v>96</v>
      </c>
      <c r="N79" s="17">
        <v>82</v>
      </c>
      <c r="O79" s="17">
        <v>91</v>
      </c>
      <c r="P79" s="17">
        <v>115</v>
      </c>
      <c r="Q79" s="17">
        <v>91</v>
      </c>
      <c r="R79" s="17">
        <v>54</v>
      </c>
      <c r="S79" s="17">
        <v>106</v>
      </c>
      <c r="T79" s="17">
        <v>75</v>
      </c>
      <c r="U79" s="17">
        <v>169</v>
      </c>
      <c r="V79" s="17">
        <v>165</v>
      </c>
      <c r="W79" s="17">
        <v>180</v>
      </c>
      <c r="X79" s="17">
        <v>205</v>
      </c>
      <c r="Y79" s="78">
        <v>324</v>
      </c>
    </row>
    <row r="80" spans="1:25" s="18" customFormat="1" ht="12" customHeight="1">
      <c r="A80" s="63" t="s">
        <v>89</v>
      </c>
      <c r="B80" s="17">
        <v>578</v>
      </c>
      <c r="C80" s="17">
        <v>447</v>
      </c>
      <c r="D80" s="17">
        <v>405</v>
      </c>
      <c r="E80" s="17">
        <v>385</v>
      </c>
      <c r="F80" s="17">
        <v>234</v>
      </c>
      <c r="G80" s="17">
        <v>171</v>
      </c>
      <c r="H80" s="17">
        <v>174</v>
      </c>
      <c r="I80" s="17">
        <v>206</v>
      </c>
      <c r="J80" s="17">
        <v>131</v>
      </c>
      <c r="K80" s="17">
        <v>154</v>
      </c>
      <c r="L80" s="17">
        <v>134</v>
      </c>
      <c r="M80" s="17">
        <v>72</v>
      </c>
      <c r="N80" s="17">
        <v>11</v>
      </c>
      <c r="O80" s="17">
        <v>78</v>
      </c>
      <c r="P80" s="17">
        <v>479</v>
      </c>
      <c r="Q80" s="17">
        <v>192</v>
      </c>
      <c r="R80" s="17">
        <v>48</v>
      </c>
      <c r="S80" s="17">
        <v>42</v>
      </c>
      <c r="T80" s="17">
        <v>22</v>
      </c>
      <c r="U80" s="17">
        <v>30</v>
      </c>
      <c r="V80" s="17">
        <v>26</v>
      </c>
      <c r="W80" s="17">
        <v>23</v>
      </c>
      <c r="X80" s="17">
        <v>33</v>
      </c>
      <c r="Y80" s="78">
        <v>52</v>
      </c>
    </row>
    <row r="81" spans="1:25" s="18" customFormat="1" ht="12" customHeight="1">
      <c r="A81" s="63" t="s">
        <v>90</v>
      </c>
      <c r="B81" s="17">
        <v>685</v>
      </c>
      <c r="C81" s="17">
        <v>649</v>
      </c>
      <c r="D81" s="17">
        <v>505</v>
      </c>
      <c r="E81" s="17">
        <v>384</v>
      </c>
      <c r="F81" s="17">
        <v>252</v>
      </c>
      <c r="G81" s="17">
        <v>299</v>
      </c>
      <c r="H81" s="17">
        <v>297</v>
      </c>
      <c r="I81" s="17">
        <v>181</v>
      </c>
      <c r="J81" s="17">
        <v>181</v>
      </c>
      <c r="K81" s="17">
        <v>186</v>
      </c>
      <c r="L81" s="17">
        <v>263</v>
      </c>
      <c r="M81" s="17">
        <v>206</v>
      </c>
      <c r="N81" s="17">
        <v>224</v>
      </c>
      <c r="O81" s="17">
        <v>215</v>
      </c>
      <c r="P81" s="17">
        <v>143</v>
      </c>
      <c r="Q81" s="17">
        <v>259</v>
      </c>
      <c r="R81" s="17">
        <v>102</v>
      </c>
      <c r="S81" s="17">
        <v>130</v>
      </c>
      <c r="T81" s="17">
        <v>184</v>
      </c>
      <c r="U81" s="17">
        <v>172</v>
      </c>
      <c r="V81" s="17">
        <v>154</v>
      </c>
      <c r="W81" s="17">
        <v>138</v>
      </c>
      <c r="X81" s="17">
        <v>143</v>
      </c>
      <c r="Y81" s="78">
        <v>154</v>
      </c>
    </row>
    <row r="82" spans="1:25" s="18" customFormat="1" ht="12" customHeight="1">
      <c r="A82" s="63" t="s">
        <v>91</v>
      </c>
      <c r="B82" s="17">
        <v>3737</v>
      </c>
      <c r="C82" s="17">
        <v>3581</v>
      </c>
      <c r="D82" s="17">
        <v>3522</v>
      </c>
      <c r="E82" s="17">
        <v>3091</v>
      </c>
      <c r="F82" s="17">
        <v>2738</v>
      </c>
      <c r="G82" s="17">
        <v>2555</v>
      </c>
      <c r="H82" s="17">
        <v>2343</v>
      </c>
      <c r="I82" s="17">
        <v>2091</v>
      </c>
      <c r="J82" s="17">
        <v>1894</v>
      </c>
      <c r="K82" s="17">
        <v>1921</v>
      </c>
      <c r="L82" s="17">
        <v>1795</v>
      </c>
      <c r="M82" s="17">
        <v>1879</v>
      </c>
      <c r="N82" s="17">
        <v>2551</v>
      </c>
      <c r="O82" s="17">
        <v>2353</v>
      </c>
      <c r="P82" s="17">
        <v>3876</v>
      </c>
      <c r="Q82" s="17">
        <v>3731</v>
      </c>
      <c r="R82" s="17">
        <v>3363</v>
      </c>
      <c r="S82" s="17">
        <v>2998</v>
      </c>
      <c r="T82" s="17">
        <v>1055</v>
      </c>
      <c r="U82" s="17">
        <v>1101</v>
      </c>
      <c r="V82" s="17">
        <v>1002</v>
      </c>
      <c r="W82" s="17">
        <v>1008</v>
      </c>
      <c r="X82" s="17">
        <v>1097</v>
      </c>
      <c r="Y82" s="78">
        <v>1212</v>
      </c>
    </row>
    <row r="83" spans="1:25" s="18" customFormat="1" ht="12" customHeight="1">
      <c r="A83" s="63" t="s">
        <v>93</v>
      </c>
      <c r="B83" s="17">
        <v>4419</v>
      </c>
      <c r="C83" s="17">
        <v>4445</v>
      </c>
      <c r="D83" s="17">
        <v>3904</v>
      </c>
      <c r="E83" s="17">
        <v>3754</v>
      </c>
      <c r="F83" s="17">
        <v>3783</v>
      </c>
      <c r="G83" s="17">
        <v>2839</v>
      </c>
      <c r="H83" s="17">
        <v>2314</v>
      </c>
      <c r="I83" s="17">
        <v>2903</v>
      </c>
      <c r="J83" s="17">
        <v>3147</v>
      </c>
      <c r="K83" s="17">
        <v>2831</v>
      </c>
      <c r="L83" s="17">
        <v>2171</v>
      </c>
      <c r="M83" s="17">
        <v>2169</v>
      </c>
      <c r="N83" s="17">
        <v>2154</v>
      </c>
      <c r="O83" s="17">
        <v>2366</v>
      </c>
      <c r="P83" s="17">
        <v>2661</v>
      </c>
      <c r="Q83" s="17">
        <v>2586</v>
      </c>
      <c r="R83" s="17">
        <v>3031</v>
      </c>
      <c r="S83" s="17">
        <v>3459</v>
      </c>
      <c r="T83" s="17">
        <v>3415</v>
      </c>
      <c r="U83" s="17">
        <v>4372</v>
      </c>
      <c r="V83" s="17">
        <v>3960</v>
      </c>
      <c r="W83" s="32">
        <v>1789</v>
      </c>
      <c r="X83" s="17">
        <v>2205</v>
      </c>
      <c r="Y83" s="78">
        <v>2010</v>
      </c>
    </row>
    <row r="84" spans="1:25" s="18" customFormat="1" ht="12" customHeight="1">
      <c r="A84" s="63" t="s">
        <v>94</v>
      </c>
      <c r="B84" s="17">
        <v>3686</v>
      </c>
      <c r="C84" s="17">
        <v>3331</v>
      </c>
      <c r="D84" s="17">
        <v>2823</v>
      </c>
      <c r="E84" s="17">
        <v>2032</v>
      </c>
      <c r="F84" s="17">
        <v>1645</v>
      </c>
      <c r="G84" s="17">
        <v>1693</v>
      </c>
      <c r="H84" s="17">
        <v>1639</v>
      </c>
      <c r="I84" s="17">
        <v>1515</v>
      </c>
      <c r="J84" s="17">
        <v>2022</v>
      </c>
      <c r="K84" s="17">
        <v>1963</v>
      </c>
      <c r="L84" s="17">
        <v>1632</v>
      </c>
      <c r="M84" s="17">
        <v>1494</v>
      </c>
      <c r="N84" s="17">
        <v>1621</v>
      </c>
      <c r="O84" s="17">
        <v>1342</v>
      </c>
      <c r="P84" s="17">
        <v>1084</v>
      </c>
      <c r="Q84" s="17">
        <v>881</v>
      </c>
      <c r="R84" s="17">
        <v>463</v>
      </c>
      <c r="S84" s="17">
        <v>413</v>
      </c>
      <c r="T84" s="17">
        <v>796</v>
      </c>
      <c r="U84" s="17">
        <v>1059</v>
      </c>
      <c r="V84" s="17">
        <v>1066</v>
      </c>
      <c r="W84" s="17">
        <v>2430</v>
      </c>
      <c r="X84" s="17">
        <v>2468</v>
      </c>
      <c r="Y84" s="78">
        <v>3024</v>
      </c>
    </row>
    <row r="85" spans="1:25" s="18" customFormat="1" ht="12" customHeight="1">
      <c r="A85" s="63" t="s">
        <v>139</v>
      </c>
      <c r="B85" s="17">
        <v>4876</v>
      </c>
      <c r="C85" s="17">
        <v>4538</v>
      </c>
      <c r="D85" s="17">
        <v>4043</v>
      </c>
      <c r="E85" s="17">
        <v>3339</v>
      </c>
      <c r="F85" s="17">
        <v>2930</v>
      </c>
      <c r="G85" s="17">
        <v>2871</v>
      </c>
      <c r="H85" s="17">
        <v>2988</v>
      </c>
      <c r="I85" s="17">
        <v>3050</v>
      </c>
      <c r="J85" s="17">
        <v>3137</v>
      </c>
      <c r="K85" s="17">
        <v>3142</v>
      </c>
      <c r="L85" s="17">
        <v>2638</v>
      </c>
      <c r="M85" s="17">
        <v>2013</v>
      </c>
      <c r="N85" s="17">
        <v>2299</v>
      </c>
      <c r="O85" s="17">
        <v>3117</v>
      </c>
      <c r="P85" s="17">
        <v>2789</v>
      </c>
      <c r="Q85" s="17">
        <v>3026</v>
      </c>
      <c r="R85" s="17">
        <v>2596</v>
      </c>
      <c r="S85" s="17">
        <v>2064</v>
      </c>
      <c r="T85" s="17">
        <v>2628</v>
      </c>
      <c r="U85" s="17">
        <v>2408</v>
      </c>
      <c r="V85" s="17">
        <v>2394</v>
      </c>
      <c r="W85" s="17">
        <v>2806</v>
      </c>
      <c r="X85" s="17">
        <v>3117</v>
      </c>
      <c r="Y85" s="78">
        <v>2565</v>
      </c>
    </row>
    <row r="86" spans="1:25" s="18" customFormat="1" ht="12" customHeight="1">
      <c r="A86" s="63" t="s">
        <v>95</v>
      </c>
      <c r="B86" s="17">
        <v>3286</v>
      </c>
      <c r="C86" s="17">
        <v>3257</v>
      </c>
      <c r="D86" s="17">
        <v>3106</v>
      </c>
      <c r="E86" s="17">
        <v>2898</v>
      </c>
      <c r="F86" s="17">
        <v>2786</v>
      </c>
      <c r="G86" s="17">
        <v>2767</v>
      </c>
      <c r="H86" s="17">
        <v>2843</v>
      </c>
      <c r="I86" s="17">
        <v>2865</v>
      </c>
      <c r="J86" s="17">
        <v>2967</v>
      </c>
      <c r="K86" s="17">
        <v>3407</v>
      </c>
      <c r="L86" s="17">
        <v>2859</v>
      </c>
      <c r="M86" s="17">
        <v>2758</v>
      </c>
      <c r="N86" s="17">
        <v>2524</v>
      </c>
      <c r="O86" s="17">
        <v>3419</v>
      </c>
      <c r="P86" s="17">
        <v>3772</v>
      </c>
      <c r="Q86" s="17">
        <v>3279</v>
      </c>
      <c r="R86" s="17">
        <v>2748</v>
      </c>
      <c r="S86" s="17">
        <v>2721</v>
      </c>
      <c r="T86" s="17">
        <v>2955</v>
      </c>
      <c r="U86" s="17">
        <v>2270</v>
      </c>
      <c r="V86" s="17">
        <v>2234</v>
      </c>
      <c r="W86" s="33">
        <v>2584</v>
      </c>
      <c r="X86" s="17">
        <v>2883</v>
      </c>
      <c r="Y86" s="78">
        <v>2496</v>
      </c>
    </row>
    <row r="87" spans="1:25" s="18" customFormat="1" ht="12" customHeight="1">
      <c r="A87" s="63" t="s">
        <v>96</v>
      </c>
      <c r="B87" s="17">
        <v>2267</v>
      </c>
      <c r="C87" s="17">
        <v>2093</v>
      </c>
      <c r="D87" s="17">
        <v>2068</v>
      </c>
      <c r="E87" s="17">
        <v>1750</v>
      </c>
      <c r="F87" s="17">
        <v>1545</v>
      </c>
      <c r="G87" s="17">
        <v>1597</v>
      </c>
      <c r="H87" s="17">
        <v>1226</v>
      </c>
      <c r="I87" s="17">
        <v>1276</v>
      </c>
      <c r="J87" s="17">
        <v>1012</v>
      </c>
      <c r="K87" s="17">
        <v>780</v>
      </c>
      <c r="L87" s="17">
        <v>885</v>
      </c>
      <c r="M87" s="17">
        <v>575</v>
      </c>
      <c r="N87" s="17">
        <v>802</v>
      </c>
      <c r="O87" s="17">
        <v>558</v>
      </c>
      <c r="P87" s="17">
        <v>530</v>
      </c>
      <c r="Q87" s="17">
        <v>375</v>
      </c>
      <c r="R87" s="17">
        <v>373</v>
      </c>
      <c r="S87" s="17">
        <v>429</v>
      </c>
      <c r="T87" s="17">
        <v>452</v>
      </c>
      <c r="U87" s="17">
        <v>433</v>
      </c>
      <c r="V87" s="17">
        <v>588</v>
      </c>
      <c r="W87" s="17">
        <v>359</v>
      </c>
      <c r="X87" s="17">
        <v>357</v>
      </c>
      <c r="Y87" s="78">
        <v>413</v>
      </c>
    </row>
    <row r="88" spans="1:25" s="18" customFormat="1" ht="12" customHeight="1">
      <c r="A88" s="63" t="s">
        <v>97</v>
      </c>
      <c r="B88" s="17">
        <v>1283</v>
      </c>
      <c r="C88" s="17">
        <v>1196</v>
      </c>
      <c r="D88" s="17">
        <v>1154</v>
      </c>
      <c r="E88" s="17">
        <v>1241</v>
      </c>
      <c r="F88" s="17">
        <v>769</v>
      </c>
      <c r="G88" s="17">
        <v>767</v>
      </c>
      <c r="H88" s="17">
        <v>907</v>
      </c>
      <c r="I88" s="17">
        <v>958</v>
      </c>
      <c r="J88" s="17">
        <v>1189</v>
      </c>
      <c r="K88" s="17">
        <v>897</v>
      </c>
      <c r="L88" s="17">
        <v>1046</v>
      </c>
      <c r="M88" s="17">
        <v>874</v>
      </c>
      <c r="N88" s="17">
        <v>981</v>
      </c>
      <c r="O88" s="17">
        <v>973</v>
      </c>
      <c r="P88" s="17">
        <v>931</v>
      </c>
      <c r="Q88" s="17">
        <v>754</v>
      </c>
      <c r="R88" s="17">
        <v>620</v>
      </c>
      <c r="S88" s="17">
        <v>457</v>
      </c>
      <c r="T88" s="17">
        <v>442</v>
      </c>
      <c r="U88" s="17">
        <v>169</v>
      </c>
      <c r="V88" s="17">
        <v>257</v>
      </c>
      <c r="W88" s="32">
        <v>236</v>
      </c>
      <c r="X88" s="17">
        <v>239</v>
      </c>
      <c r="Y88" s="78">
        <v>119</v>
      </c>
    </row>
    <row r="89" spans="1:25" s="16" customFormat="1" ht="12" customHeight="1">
      <c r="A89" s="62" t="s">
        <v>98</v>
      </c>
      <c r="B89" s="15">
        <f>SUM(B90:B100)</f>
        <v>12635</v>
      </c>
      <c r="C89" s="15">
        <f aca="true" t="shared" si="5" ref="C89:S89">SUM(C90:C100)</f>
        <v>11950</v>
      </c>
      <c r="D89" s="15">
        <f t="shared" si="5"/>
        <v>10816</v>
      </c>
      <c r="E89" s="15">
        <f t="shared" si="5"/>
        <v>8410</v>
      </c>
      <c r="F89" s="15">
        <f t="shared" si="5"/>
        <v>7366</v>
      </c>
      <c r="G89" s="15">
        <f t="shared" si="5"/>
        <v>7363</v>
      </c>
      <c r="H89" s="15">
        <f t="shared" si="5"/>
        <v>7247</v>
      </c>
      <c r="I89" s="15">
        <f t="shared" si="5"/>
        <v>7716</v>
      </c>
      <c r="J89" s="15">
        <f t="shared" si="5"/>
        <v>6452</v>
      </c>
      <c r="K89" s="15">
        <f t="shared" si="5"/>
        <v>4075</v>
      </c>
      <c r="L89" s="15">
        <f t="shared" si="5"/>
        <v>5246</v>
      </c>
      <c r="M89" s="15">
        <f t="shared" si="5"/>
        <v>10105</v>
      </c>
      <c r="N89" s="15">
        <f t="shared" si="5"/>
        <v>9234</v>
      </c>
      <c r="O89" s="15">
        <f t="shared" si="5"/>
        <v>8227</v>
      </c>
      <c r="P89" s="15">
        <f t="shared" si="5"/>
        <v>7484</v>
      </c>
      <c r="Q89" s="15">
        <f t="shared" si="5"/>
        <v>6723</v>
      </c>
      <c r="R89" s="15">
        <f t="shared" si="5"/>
        <v>6321</v>
      </c>
      <c r="S89" s="15">
        <f t="shared" si="5"/>
        <v>5844</v>
      </c>
      <c r="T89" s="15">
        <v>5998</v>
      </c>
      <c r="U89" s="15">
        <v>3678</v>
      </c>
      <c r="V89" s="15">
        <v>2725</v>
      </c>
      <c r="W89" s="44">
        <v>3631</v>
      </c>
      <c r="X89" s="15">
        <v>4195</v>
      </c>
      <c r="Y89" s="79">
        <v>3886</v>
      </c>
    </row>
    <row r="90" spans="1:25" s="18" customFormat="1" ht="12" customHeight="1">
      <c r="A90" s="63" t="s">
        <v>88</v>
      </c>
      <c r="B90" s="17">
        <v>854</v>
      </c>
      <c r="C90" s="17">
        <v>910</v>
      </c>
      <c r="D90" s="17">
        <v>908</v>
      </c>
      <c r="E90" s="17">
        <v>804</v>
      </c>
      <c r="F90" s="17">
        <v>419</v>
      </c>
      <c r="G90" s="17">
        <v>571</v>
      </c>
      <c r="H90" s="17">
        <v>414</v>
      </c>
      <c r="I90" s="17">
        <v>406</v>
      </c>
      <c r="J90" s="17">
        <v>369</v>
      </c>
      <c r="K90" s="17">
        <v>282</v>
      </c>
      <c r="L90" s="17">
        <v>275</v>
      </c>
      <c r="M90" s="17">
        <v>330</v>
      </c>
      <c r="N90" s="17">
        <v>243</v>
      </c>
      <c r="O90" s="17">
        <v>316</v>
      </c>
      <c r="P90" s="17">
        <v>300</v>
      </c>
      <c r="Q90" s="17">
        <v>214</v>
      </c>
      <c r="R90" s="17">
        <v>158</v>
      </c>
      <c r="S90" s="17">
        <v>109</v>
      </c>
      <c r="T90" s="17">
        <v>30</v>
      </c>
      <c r="U90" s="17">
        <v>324</v>
      </c>
      <c r="V90" s="17">
        <v>99</v>
      </c>
      <c r="W90" s="17">
        <v>389</v>
      </c>
      <c r="X90" s="17">
        <v>281</v>
      </c>
      <c r="Y90" s="78">
        <v>259</v>
      </c>
    </row>
    <row r="91" spans="1:25" s="18" customFormat="1" ht="12" customHeight="1">
      <c r="A91" s="63" t="s">
        <v>99</v>
      </c>
      <c r="B91" s="17">
        <v>2346</v>
      </c>
      <c r="C91" s="17">
        <v>2615</v>
      </c>
      <c r="D91" s="17">
        <v>2276</v>
      </c>
      <c r="E91" s="17">
        <v>1309</v>
      </c>
      <c r="F91" s="17">
        <v>1135</v>
      </c>
      <c r="G91" s="17">
        <v>1146</v>
      </c>
      <c r="H91" s="17">
        <v>1136</v>
      </c>
      <c r="I91" s="17">
        <v>1569</v>
      </c>
      <c r="J91" s="17">
        <v>1395</v>
      </c>
      <c r="K91" s="17">
        <v>240</v>
      </c>
      <c r="L91" s="17">
        <v>1337</v>
      </c>
      <c r="M91" s="17">
        <v>2401</v>
      </c>
      <c r="N91" s="17">
        <v>3405</v>
      </c>
      <c r="O91" s="17">
        <v>3497</v>
      </c>
      <c r="P91" s="17">
        <v>4050</v>
      </c>
      <c r="Q91" s="17">
        <v>3390</v>
      </c>
      <c r="R91" s="17">
        <v>3180</v>
      </c>
      <c r="S91" s="17">
        <v>3129</v>
      </c>
      <c r="T91" s="17">
        <v>3179</v>
      </c>
      <c r="U91" s="17">
        <v>267</v>
      </c>
      <c r="V91" s="17">
        <v>185</v>
      </c>
      <c r="W91" s="32">
        <v>188</v>
      </c>
      <c r="X91" s="17">
        <v>387</v>
      </c>
      <c r="Y91" s="78">
        <v>436</v>
      </c>
    </row>
    <row r="92" spans="1:25" s="18" customFormat="1" ht="12" customHeight="1">
      <c r="A92" s="63" t="s">
        <v>92</v>
      </c>
      <c r="B92" s="17">
        <v>1914</v>
      </c>
      <c r="C92" s="17">
        <v>1663</v>
      </c>
      <c r="D92" s="17">
        <v>1357</v>
      </c>
      <c r="E92" s="17">
        <v>1401</v>
      </c>
      <c r="F92" s="17">
        <v>1256</v>
      </c>
      <c r="G92" s="17">
        <v>1098</v>
      </c>
      <c r="H92" s="17">
        <v>1131</v>
      </c>
      <c r="I92" s="17">
        <v>1250</v>
      </c>
      <c r="J92" s="17">
        <v>937</v>
      </c>
      <c r="K92" s="17">
        <v>746</v>
      </c>
      <c r="L92" s="17">
        <v>590</v>
      </c>
      <c r="M92" s="17">
        <v>590</v>
      </c>
      <c r="N92" s="17">
        <v>557</v>
      </c>
      <c r="O92" s="17">
        <v>509</v>
      </c>
      <c r="P92" s="17">
        <v>466</v>
      </c>
      <c r="Q92" s="17">
        <v>436</v>
      </c>
      <c r="R92" s="17">
        <v>454</v>
      </c>
      <c r="S92" s="17">
        <v>276</v>
      </c>
      <c r="T92" s="17">
        <v>282</v>
      </c>
      <c r="U92" s="17">
        <v>291</v>
      </c>
      <c r="V92" s="17">
        <v>82</v>
      </c>
      <c r="W92" s="17">
        <v>551</v>
      </c>
      <c r="X92" s="17">
        <v>535</v>
      </c>
      <c r="Y92" s="78">
        <v>547</v>
      </c>
    </row>
    <row r="93" spans="1:25" s="18" customFormat="1" ht="12" customHeight="1">
      <c r="A93" s="63" t="s">
        <v>100</v>
      </c>
      <c r="B93" s="17">
        <v>432</v>
      </c>
      <c r="C93" s="17">
        <v>394</v>
      </c>
      <c r="D93" s="17">
        <v>313</v>
      </c>
      <c r="E93" s="17">
        <v>318</v>
      </c>
      <c r="F93" s="17">
        <v>273</v>
      </c>
      <c r="G93" s="17">
        <v>323</v>
      </c>
      <c r="H93" s="17">
        <v>367</v>
      </c>
      <c r="I93" s="17">
        <v>381</v>
      </c>
      <c r="J93" s="17">
        <v>271</v>
      </c>
      <c r="K93" s="17">
        <v>231</v>
      </c>
      <c r="L93" s="17">
        <v>172</v>
      </c>
      <c r="M93" s="17">
        <v>133</v>
      </c>
      <c r="N93" s="17">
        <v>87</v>
      </c>
      <c r="O93" s="17">
        <v>79</v>
      </c>
      <c r="P93" s="17">
        <v>89</v>
      </c>
      <c r="Q93" s="17">
        <v>77</v>
      </c>
      <c r="R93" s="17">
        <v>72</v>
      </c>
      <c r="S93" s="17">
        <v>76</v>
      </c>
      <c r="T93" s="17">
        <v>72</v>
      </c>
      <c r="U93" s="17">
        <v>55</v>
      </c>
      <c r="V93" s="17">
        <v>73</v>
      </c>
      <c r="W93" s="17">
        <v>68</v>
      </c>
      <c r="X93" s="17">
        <v>70</v>
      </c>
      <c r="Y93" s="78">
        <v>85</v>
      </c>
    </row>
    <row r="94" spans="1:25" s="18" customFormat="1" ht="12" customHeight="1">
      <c r="A94" s="63" t="s">
        <v>101</v>
      </c>
      <c r="B94" s="17">
        <v>2323</v>
      </c>
      <c r="C94" s="17">
        <v>2242</v>
      </c>
      <c r="D94" s="17">
        <v>2230</v>
      </c>
      <c r="E94" s="17">
        <v>1502</v>
      </c>
      <c r="F94" s="17">
        <v>1872</v>
      </c>
      <c r="G94" s="17">
        <v>1816</v>
      </c>
      <c r="H94" s="17">
        <v>1905</v>
      </c>
      <c r="I94" s="17">
        <v>1815</v>
      </c>
      <c r="J94" s="17">
        <v>1533</v>
      </c>
      <c r="K94" s="17">
        <v>1032</v>
      </c>
      <c r="L94" s="17">
        <v>1242</v>
      </c>
      <c r="M94" s="17">
        <v>5245</v>
      </c>
      <c r="N94" s="17">
        <v>3483</v>
      </c>
      <c r="O94" s="17">
        <v>2071</v>
      </c>
      <c r="P94" s="17">
        <v>776</v>
      </c>
      <c r="Q94" s="17">
        <v>716</v>
      </c>
      <c r="R94" s="17">
        <v>625</v>
      </c>
      <c r="S94" s="17">
        <v>499</v>
      </c>
      <c r="T94" s="17">
        <v>382</v>
      </c>
      <c r="U94" s="17">
        <v>593</v>
      </c>
      <c r="V94" s="17">
        <v>397</v>
      </c>
      <c r="W94" s="17">
        <v>462</v>
      </c>
      <c r="X94" s="17">
        <v>544</v>
      </c>
      <c r="Y94" s="78">
        <v>844</v>
      </c>
    </row>
    <row r="95" spans="1:25" s="18" customFormat="1" ht="12" customHeight="1">
      <c r="A95" s="63" t="s">
        <v>102</v>
      </c>
      <c r="B95" s="17">
        <v>1116</v>
      </c>
      <c r="C95" s="17">
        <v>1025</v>
      </c>
      <c r="D95" s="17">
        <v>915</v>
      </c>
      <c r="E95" s="17">
        <v>853</v>
      </c>
      <c r="F95" s="17">
        <v>785</v>
      </c>
      <c r="G95" s="17">
        <v>790</v>
      </c>
      <c r="H95" s="17">
        <v>751</v>
      </c>
      <c r="I95" s="17">
        <v>700</v>
      </c>
      <c r="J95" s="17">
        <v>530</v>
      </c>
      <c r="K95" s="17">
        <v>430</v>
      </c>
      <c r="L95" s="17">
        <v>397</v>
      </c>
      <c r="M95" s="17">
        <v>378</v>
      </c>
      <c r="N95" s="17">
        <v>319</v>
      </c>
      <c r="O95" s="17">
        <v>368</v>
      </c>
      <c r="P95" s="17">
        <v>336</v>
      </c>
      <c r="Q95" s="17">
        <v>329</v>
      </c>
      <c r="R95" s="17">
        <v>406</v>
      </c>
      <c r="S95" s="17">
        <v>598</v>
      </c>
      <c r="T95" s="17">
        <v>506</v>
      </c>
      <c r="U95" s="17">
        <v>796</v>
      </c>
      <c r="V95" s="17">
        <v>670</v>
      </c>
      <c r="W95" s="17">
        <v>229</v>
      </c>
      <c r="X95" s="17">
        <v>296</v>
      </c>
      <c r="Y95" s="78">
        <v>289</v>
      </c>
    </row>
    <row r="96" spans="1:25" s="18" customFormat="1" ht="12" customHeight="1">
      <c r="A96" s="63" t="s">
        <v>103</v>
      </c>
      <c r="B96" s="17">
        <v>1934</v>
      </c>
      <c r="C96" s="17">
        <v>1620</v>
      </c>
      <c r="D96" s="17">
        <v>1455</v>
      </c>
      <c r="E96" s="17">
        <v>805</v>
      </c>
      <c r="F96" s="17">
        <v>676</v>
      </c>
      <c r="G96" s="17">
        <v>577</v>
      </c>
      <c r="H96" s="17">
        <v>558</v>
      </c>
      <c r="I96" s="17">
        <v>558</v>
      </c>
      <c r="J96" s="17">
        <v>602</v>
      </c>
      <c r="K96" s="17">
        <v>459</v>
      </c>
      <c r="L96" s="17">
        <v>626</v>
      </c>
      <c r="M96" s="17">
        <v>452</v>
      </c>
      <c r="N96" s="17">
        <v>549</v>
      </c>
      <c r="O96" s="17">
        <v>466</v>
      </c>
      <c r="P96" s="17">
        <v>410</v>
      </c>
      <c r="Q96" s="17">
        <v>367</v>
      </c>
      <c r="R96" s="17">
        <v>550</v>
      </c>
      <c r="S96" s="17">
        <v>434</v>
      </c>
      <c r="T96" s="17">
        <v>855</v>
      </c>
      <c r="U96" s="17">
        <v>864</v>
      </c>
      <c r="V96" s="17">
        <v>777</v>
      </c>
      <c r="W96" s="17">
        <v>1326</v>
      </c>
      <c r="X96" s="17">
        <v>1558</v>
      </c>
      <c r="Y96" s="78">
        <v>952</v>
      </c>
    </row>
    <row r="97" spans="1:25" s="18" customFormat="1" ht="12" customHeight="1">
      <c r="A97" s="63" t="s">
        <v>104</v>
      </c>
      <c r="B97" s="17">
        <v>687</v>
      </c>
      <c r="C97" s="17">
        <v>596</v>
      </c>
      <c r="D97" s="17">
        <v>548</v>
      </c>
      <c r="E97" s="17">
        <v>370</v>
      </c>
      <c r="F97" s="17">
        <v>393</v>
      </c>
      <c r="G97" s="17">
        <v>362</v>
      </c>
      <c r="H97" s="17">
        <v>366</v>
      </c>
      <c r="I97" s="17">
        <v>249</v>
      </c>
      <c r="J97" s="17">
        <v>261</v>
      </c>
      <c r="K97" s="17">
        <v>164</v>
      </c>
      <c r="L97" s="17">
        <v>166</v>
      </c>
      <c r="M97" s="17">
        <v>139</v>
      </c>
      <c r="N97" s="17">
        <v>233</v>
      </c>
      <c r="O97" s="17">
        <v>252</v>
      </c>
      <c r="P97" s="17">
        <v>218</v>
      </c>
      <c r="Q97" s="17">
        <v>284</v>
      </c>
      <c r="R97" s="17">
        <v>280</v>
      </c>
      <c r="S97" s="17">
        <v>165</v>
      </c>
      <c r="T97" s="17">
        <v>111</v>
      </c>
      <c r="U97" s="17">
        <v>114</v>
      </c>
      <c r="V97" s="17">
        <v>104</v>
      </c>
      <c r="W97" s="19">
        <v>146</v>
      </c>
      <c r="X97" s="17">
        <v>129</v>
      </c>
      <c r="Y97" s="78">
        <v>105</v>
      </c>
    </row>
    <row r="98" spans="1:25" s="18" customFormat="1" ht="12" customHeight="1">
      <c r="A98" s="63" t="s">
        <v>105</v>
      </c>
      <c r="B98" s="17">
        <v>644</v>
      </c>
      <c r="C98" s="17">
        <v>563</v>
      </c>
      <c r="D98" s="17">
        <v>423</v>
      </c>
      <c r="E98" s="17">
        <v>430</v>
      </c>
      <c r="F98" s="17">
        <v>467</v>
      </c>
      <c r="G98" s="17">
        <v>438</v>
      </c>
      <c r="H98" s="17">
        <v>395</v>
      </c>
      <c r="I98" s="17">
        <v>556</v>
      </c>
      <c r="J98" s="17">
        <v>333</v>
      </c>
      <c r="K98" s="17">
        <v>354</v>
      </c>
      <c r="L98" s="17">
        <v>278</v>
      </c>
      <c r="M98" s="17">
        <v>322</v>
      </c>
      <c r="N98" s="17">
        <v>304</v>
      </c>
      <c r="O98" s="17">
        <v>365</v>
      </c>
      <c r="P98" s="17">
        <v>257</v>
      </c>
      <c r="Q98" s="17">
        <v>253</v>
      </c>
      <c r="R98" s="17">
        <v>51</v>
      </c>
      <c r="S98" s="17">
        <v>223</v>
      </c>
      <c r="T98" s="17">
        <v>156</v>
      </c>
      <c r="U98" s="17">
        <v>292</v>
      </c>
      <c r="V98" s="17">
        <v>287</v>
      </c>
      <c r="W98" s="17">
        <v>224</v>
      </c>
      <c r="X98" s="17">
        <v>319</v>
      </c>
      <c r="Y98" s="78">
        <v>296</v>
      </c>
    </row>
    <row r="99" spans="1:25" s="18" customFormat="1" ht="12" customHeight="1">
      <c r="A99" s="63" t="s">
        <v>106</v>
      </c>
      <c r="B99" s="17">
        <v>236</v>
      </c>
      <c r="C99" s="17">
        <v>148</v>
      </c>
      <c r="D99" s="17">
        <v>124</v>
      </c>
      <c r="E99" s="17">
        <v>102</v>
      </c>
      <c r="F99" s="17">
        <v>90</v>
      </c>
      <c r="G99" s="17">
        <v>123</v>
      </c>
      <c r="H99" s="17">
        <v>95</v>
      </c>
      <c r="I99" s="17">
        <v>94</v>
      </c>
      <c r="J99" s="17">
        <v>96</v>
      </c>
      <c r="K99" s="17">
        <v>93</v>
      </c>
      <c r="L99" s="17">
        <v>128</v>
      </c>
      <c r="M99" s="17">
        <v>93</v>
      </c>
      <c r="N99" s="17">
        <v>54</v>
      </c>
      <c r="O99" s="17">
        <v>304</v>
      </c>
      <c r="P99" s="17">
        <v>582</v>
      </c>
      <c r="Q99" s="17">
        <v>657</v>
      </c>
      <c r="R99" s="17">
        <v>504</v>
      </c>
      <c r="S99" s="17">
        <v>291</v>
      </c>
      <c r="T99" s="17">
        <v>382</v>
      </c>
      <c r="U99" s="17">
        <v>12</v>
      </c>
      <c r="V99" s="17">
        <v>11</v>
      </c>
      <c r="W99" s="19">
        <v>3</v>
      </c>
      <c r="X99" s="17">
        <v>20</v>
      </c>
      <c r="Y99" s="78">
        <v>23</v>
      </c>
    </row>
    <row r="100" spans="1:25" s="18" customFormat="1" ht="12" customHeight="1">
      <c r="A100" s="63" t="s">
        <v>107</v>
      </c>
      <c r="B100" s="17">
        <v>149</v>
      </c>
      <c r="C100" s="17">
        <v>174</v>
      </c>
      <c r="D100" s="17">
        <v>267</v>
      </c>
      <c r="E100" s="17">
        <v>516</v>
      </c>
      <c r="F100" s="19" t="s">
        <v>0</v>
      </c>
      <c r="G100" s="17">
        <v>119</v>
      </c>
      <c r="H100" s="17">
        <v>129</v>
      </c>
      <c r="I100" s="17">
        <v>138</v>
      </c>
      <c r="J100" s="17">
        <v>125</v>
      </c>
      <c r="K100" s="17">
        <v>44</v>
      </c>
      <c r="L100" s="17">
        <v>35</v>
      </c>
      <c r="M100" s="17">
        <v>22</v>
      </c>
      <c r="N100" s="19" t="s">
        <v>0</v>
      </c>
      <c r="O100" s="19" t="s">
        <v>0</v>
      </c>
      <c r="P100" s="19" t="s">
        <v>0</v>
      </c>
      <c r="Q100" s="19" t="s">
        <v>0</v>
      </c>
      <c r="R100" s="17">
        <v>41</v>
      </c>
      <c r="S100" s="17">
        <v>44</v>
      </c>
      <c r="T100" s="17">
        <v>43</v>
      </c>
      <c r="U100" s="17">
        <v>70</v>
      </c>
      <c r="V100" s="17">
        <v>40</v>
      </c>
      <c r="W100" s="19">
        <v>45</v>
      </c>
      <c r="X100" s="17">
        <v>56</v>
      </c>
      <c r="Y100" s="78">
        <v>50</v>
      </c>
    </row>
    <row r="101" spans="1:24" ht="12.75">
      <c r="A101" s="85" t="s">
        <v>141</v>
      </c>
      <c r="B101" s="86"/>
      <c r="C101" s="86"/>
      <c r="D101" s="86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</row>
    <row r="102" ht="12.75">
      <c r="X102" s="18"/>
    </row>
    <row r="103" ht="12.75">
      <c r="X103" s="18"/>
    </row>
    <row r="104" ht="12.75">
      <c r="X104" s="18"/>
    </row>
    <row r="105" ht="12.75">
      <c r="X105" s="18"/>
    </row>
    <row r="106" ht="12.75">
      <c r="X106" s="18"/>
    </row>
  </sheetData>
  <sheetProtection/>
  <mergeCells count="4">
    <mergeCell ref="A1:B1"/>
    <mergeCell ref="A101:X101"/>
    <mergeCell ref="A3:Y3"/>
    <mergeCell ref="A2:Y2"/>
  </mergeCells>
  <hyperlinks>
    <hyperlink ref="A1" location="Содержание!A1" display="К содержанию"/>
  </hyperlink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A1" sqref="AA1:AD16384"/>
    </sheetView>
  </sheetViews>
  <sheetFormatPr defaultColWidth="9.140625" defaultRowHeight="12.75"/>
  <cols>
    <col min="1" max="1" width="40.7109375" style="2" customWidth="1"/>
    <col min="2" max="22" width="8.7109375" style="1" customWidth="1"/>
    <col min="23" max="23" width="8.7109375" style="37" customWidth="1"/>
    <col min="24" max="25" width="8.7109375" style="1" customWidth="1"/>
    <col min="26" max="16384" width="9.140625" style="1" customWidth="1"/>
  </cols>
  <sheetData>
    <row r="1" spans="1:2" ht="24.75" customHeight="1">
      <c r="A1" s="84" t="s">
        <v>117</v>
      </c>
      <c r="B1" s="84"/>
    </row>
    <row r="2" spans="1:25" s="21" customFormat="1" ht="18.75" customHeight="1">
      <c r="A2" s="90" t="s">
        <v>119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s="21" customFormat="1" ht="24.75" customHeight="1">
      <c r="A3" s="91" t="s">
        <v>123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25" s="55" customFormat="1" ht="24.75" customHeight="1">
      <c r="A4" s="50" t="s">
        <v>0</v>
      </c>
      <c r="B4" s="50" t="s">
        <v>1</v>
      </c>
      <c r="C4" s="50" t="s">
        <v>2</v>
      </c>
      <c r="D4" s="50" t="s">
        <v>3</v>
      </c>
      <c r="E4" s="50" t="s">
        <v>4</v>
      </c>
      <c r="F4" s="50" t="s">
        <v>5</v>
      </c>
      <c r="G4" s="50" t="s">
        <v>6</v>
      </c>
      <c r="H4" s="50" t="s">
        <v>7</v>
      </c>
      <c r="I4" s="50" t="s">
        <v>8</v>
      </c>
      <c r="J4" s="50" t="s">
        <v>9</v>
      </c>
      <c r="K4" s="50" t="s">
        <v>10</v>
      </c>
      <c r="L4" s="50" t="s">
        <v>11</v>
      </c>
      <c r="M4" s="50" t="s">
        <v>12</v>
      </c>
      <c r="N4" s="50" t="s">
        <v>13</v>
      </c>
      <c r="O4" s="50" t="s">
        <v>14</v>
      </c>
      <c r="P4" s="50" t="s">
        <v>15</v>
      </c>
      <c r="Q4" s="50" t="s">
        <v>16</v>
      </c>
      <c r="R4" s="50" t="s">
        <v>17</v>
      </c>
      <c r="S4" s="50" t="s">
        <v>18</v>
      </c>
      <c r="T4" s="50" t="s">
        <v>19</v>
      </c>
      <c r="U4" s="50" t="s">
        <v>20</v>
      </c>
      <c r="V4" s="50" t="s">
        <v>21</v>
      </c>
      <c r="W4" s="51">
        <v>2021</v>
      </c>
      <c r="X4" s="49" t="s">
        <v>138</v>
      </c>
      <c r="Y4" s="49" t="s">
        <v>140</v>
      </c>
    </row>
    <row r="5" spans="1:25" s="23" customFormat="1" ht="12" customHeight="1">
      <c r="A5" s="66" t="s">
        <v>22</v>
      </c>
      <c r="B5" s="22">
        <v>88379</v>
      </c>
      <c r="C5" s="22">
        <v>81502</v>
      </c>
      <c r="D5" s="22">
        <v>74886</v>
      </c>
      <c r="E5" s="22">
        <v>61994</v>
      </c>
      <c r="F5" s="22">
        <v>53467</v>
      </c>
      <c r="G5" s="22">
        <v>45810</v>
      </c>
      <c r="H5" s="22">
        <v>38549</v>
      </c>
      <c r="I5" s="22">
        <v>31026</v>
      </c>
      <c r="J5" s="22">
        <v>26340</v>
      </c>
      <c r="K5" s="22">
        <v>27425</v>
      </c>
      <c r="L5" s="22">
        <v>24796</v>
      </c>
      <c r="M5" s="22">
        <v>20602</v>
      </c>
      <c r="N5" s="22">
        <v>16880</v>
      </c>
      <c r="O5" s="22">
        <v>16015</v>
      </c>
      <c r="P5" s="22">
        <v>14626</v>
      </c>
      <c r="Q5" s="22">
        <v>13525</v>
      </c>
      <c r="R5" s="22">
        <v>11800</v>
      </c>
      <c r="S5" s="22">
        <v>11776</v>
      </c>
      <c r="T5" s="22">
        <v>12303</v>
      </c>
      <c r="U5" s="22">
        <v>9416</v>
      </c>
      <c r="V5" s="22">
        <v>8441</v>
      </c>
      <c r="W5" s="22">
        <v>8818</v>
      </c>
      <c r="X5" s="22">
        <v>7008</v>
      </c>
      <c r="Y5" s="79">
        <v>6912</v>
      </c>
    </row>
    <row r="6" spans="1:25" s="23" customFormat="1" ht="12" customHeight="1">
      <c r="A6" s="66" t="s">
        <v>23</v>
      </c>
      <c r="B6" s="22">
        <v>25117</v>
      </c>
      <c r="C6" s="22">
        <v>23735</v>
      </c>
      <c r="D6" s="22">
        <v>20835</v>
      </c>
      <c r="E6" s="22">
        <v>17348</v>
      </c>
      <c r="F6" s="22">
        <v>14429</v>
      </c>
      <c r="G6" s="22">
        <v>12182</v>
      </c>
      <c r="H6" s="22">
        <v>10430</v>
      </c>
      <c r="I6" s="22">
        <v>7389</v>
      </c>
      <c r="J6" s="22">
        <v>5792</v>
      </c>
      <c r="K6" s="22">
        <v>5326</v>
      </c>
      <c r="L6" s="22">
        <v>4733</v>
      </c>
      <c r="M6" s="22">
        <v>3606</v>
      </c>
      <c r="N6" s="22">
        <v>3083</v>
      </c>
      <c r="O6" s="22">
        <v>2764</v>
      </c>
      <c r="P6" s="22">
        <v>2696</v>
      </c>
      <c r="Q6" s="22">
        <v>2537</v>
      </c>
      <c r="R6" s="22">
        <v>2094</v>
      </c>
      <c r="S6" s="22">
        <v>1662</v>
      </c>
      <c r="T6" s="22">
        <v>3469</v>
      </c>
      <c r="U6" s="22">
        <v>1252</v>
      </c>
      <c r="V6" s="22">
        <v>1120</v>
      </c>
      <c r="W6" s="22">
        <v>936</v>
      </c>
      <c r="X6" s="22">
        <v>828</v>
      </c>
      <c r="Y6" s="79">
        <v>816</v>
      </c>
    </row>
    <row r="7" spans="1:25" s="67" customFormat="1" ht="12" customHeight="1">
      <c r="A7" s="64" t="s">
        <v>24</v>
      </c>
      <c r="B7" s="24">
        <v>1204</v>
      </c>
      <c r="C7" s="24">
        <v>1076</v>
      </c>
      <c r="D7" s="24">
        <v>849</v>
      </c>
      <c r="E7" s="24">
        <v>673</v>
      </c>
      <c r="F7" s="24">
        <v>613</v>
      </c>
      <c r="G7" s="24">
        <v>518</v>
      </c>
      <c r="H7" s="24">
        <v>407</v>
      </c>
      <c r="I7" s="24">
        <v>426</v>
      </c>
      <c r="J7" s="24">
        <v>339</v>
      </c>
      <c r="K7" s="24">
        <v>344</v>
      </c>
      <c r="L7" s="24">
        <v>298</v>
      </c>
      <c r="M7" s="24">
        <v>213</v>
      </c>
      <c r="N7" s="24">
        <v>166</v>
      </c>
      <c r="O7" s="24">
        <v>122</v>
      </c>
      <c r="P7" s="24">
        <v>123</v>
      </c>
      <c r="Q7" s="24">
        <v>134</v>
      </c>
      <c r="R7" s="24">
        <v>157</v>
      </c>
      <c r="S7" s="24">
        <v>67</v>
      </c>
      <c r="T7" s="24">
        <v>50</v>
      </c>
      <c r="U7" s="24">
        <v>46</v>
      </c>
      <c r="V7" s="24">
        <v>37</v>
      </c>
      <c r="W7" s="24">
        <v>37</v>
      </c>
      <c r="X7" s="24">
        <v>25</v>
      </c>
      <c r="Y7" s="78">
        <v>11</v>
      </c>
    </row>
    <row r="8" spans="1:25" s="67" customFormat="1" ht="12" customHeight="1">
      <c r="A8" s="64" t="s">
        <v>25</v>
      </c>
      <c r="B8" s="24">
        <v>2767</v>
      </c>
      <c r="C8" s="24">
        <v>2398</v>
      </c>
      <c r="D8" s="24">
        <v>2378</v>
      </c>
      <c r="E8" s="24">
        <v>2204</v>
      </c>
      <c r="F8" s="24">
        <v>1958</v>
      </c>
      <c r="G8" s="24">
        <v>1852</v>
      </c>
      <c r="H8" s="24">
        <v>1578</v>
      </c>
      <c r="I8" s="24">
        <v>394</v>
      </c>
      <c r="J8" s="24">
        <v>291</v>
      </c>
      <c r="K8" s="24">
        <v>436</v>
      </c>
      <c r="L8" s="24">
        <v>200</v>
      </c>
      <c r="M8" s="24">
        <v>122</v>
      </c>
      <c r="N8" s="24">
        <v>75</v>
      </c>
      <c r="O8" s="24">
        <v>90</v>
      </c>
      <c r="P8" s="24">
        <v>65</v>
      </c>
      <c r="Q8" s="24">
        <v>54</v>
      </c>
      <c r="R8" s="24">
        <v>63</v>
      </c>
      <c r="S8" s="24">
        <v>71</v>
      </c>
      <c r="T8" s="24">
        <v>96</v>
      </c>
      <c r="U8" s="24">
        <v>75</v>
      </c>
      <c r="V8" s="24">
        <v>55</v>
      </c>
      <c r="W8" s="24">
        <v>17</v>
      </c>
      <c r="X8" s="24">
        <v>17</v>
      </c>
      <c r="Y8" s="78">
        <v>13</v>
      </c>
    </row>
    <row r="9" spans="1:25" s="67" customFormat="1" ht="12" customHeight="1">
      <c r="A9" s="64" t="s">
        <v>26</v>
      </c>
      <c r="B9" s="24">
        <v>1243</v>
      </c>
      <c r="C9" s="24">
        <v>1175</v>
      </c>
      <c r="D9" s="24">
        <v>1126</v>
      </c>
      <c r="E9" s="24">
        <v>913</v>
      </c>
      <c r="F9" s="24">
        <v>816</v>
      </c>
      <c r="G9" s="24">
        <v>806</v>
      </c>
      <c r="H9" s="24">
        <v>825</v>
      </c>
      <c r="I9" s="24">
        <v>678</v>
      </c>
      <c r="J9" s="24">
        <v>461</v>
      </c>
      <c r="K9" s="24">
        <v>353</v>
      </c>
      <c r="L9" s="24">
        <v>305</v>
      </c>
      <c r="M9" s="24">
        <v>285</v>
      </c>
      <c r="N9" s="24">
        <v>212</v>
      </c>
      <c r="O9" s="24">
        <v>204</v>
      </c>
      <c r="P9" s="24">
        <v>222</v>
      </c>
      <c r="Q9" s="24">
        <v>217</v>
      </c>
      <c r="R9" s="24">
        <v>238</v>
      </c>
      <c r="S9" s="24">
        <v>161</v>
      </c>
      <c r="T9" s="24">
        <v>154</v>
      </c>
      <c r="U9" s="24">
        <v>129</v>
      </c>
      <c r="V9" s="24">
        <v>118</v>
      </c>
      <c r="W9" s="24">
        <v>119</v>
      </c>
      <c r="X9" s="24">
        <v>123</v>
      </c>
      <c r="Y9" s="78">
        <v>100</v>
      </c>
    </row>
    <row r="10" spans="1:25" s="67" customFormat="1" ht="12" customHeight="1">
      <c r="A10" s="64" t="s">
        <v>27</v>
      </c>
      <c r="B10" s="24">
        <v>2346</v>
      </c>
      <c r="C10" s="24">
        <v>2393</v>
      </c>
      <c r="D10" s="24">
        <v>2321</v>
      </c>
      <c r="E10" s="24">
        <v>1899</v>
      </c>
      <c r="F10" s="24">
        <v>1381</v>
      </c>
      <c r="G10" s="24">
        <v>1071</v>
      </c>
      <c r="H10" s="24">
        <v>991</v>
      </c>
      <c r="I10" s="24">
        <v>644</v>
      </c>
      <c r="J10" s="24">
        <v>575</v>
      </c>
      <c r="K10" s="24">
        <v>428</v>
      </c>
      <c r="L10" s="24">
        <v>618</v>
      </c>
      <c r="M10" s="24">
        <v>292</v>
      </c>
      <c r="N10" s="24">
        <v>258</v>
      </c>
      <c r="O10" s="24">
        <v>191</v>
      </c>
      <c r="P10" s="24">
        <v>207</v>
      </c>
      <c r="Q10" s="24">
        <v>164</v>
      </c>
      <c r="R10" s="24">
        <v>110</v>
      </c>
      <c r="S10" s="24">
        <v>95</v>
      </c>
      <c r="T10" s="24">
        <v>108</v>
      </c>
      <c r="U10" s="24">
        <v>85</v>
      </c>
      <c r="V10" s="24">
        <v>86</v>
      </c>
      <c r="W10" s="24">
        <v>61</v>
      </c>
      <c r="X10" s="24">
        <v>16</v>
      </c>
      <c r="Y10" s="78">
        <v>109</v>
      </c>
    </row>
    <row r="11" spans="1:25" s="67" customFormat="1" ht="12" customHeight="1">
      <c r="A11" s="64" t="s">
        <v>28</v>
      </c>
      <c r="B11" s="24">
        <v>1031</v>
      </c>
      <c r="C11" s="24">
        <v>937</v>
      </c>
      <c r="D11" s="24">
        <v>782</v>
      </c>
      <c r="E11" s="24">
        <v>654</v>
      </c>
      <c r="F11" s="24">
        <v>474</v>
      </c>
      <c r="G11" s="24">
        <v>474</v>
      </c>
      <c r="H11" s="24">
        <v>269</v>
      </c>
      <c r="I11" s="24">
        <v>220</v>
      </c>
      <c r="J11" s="24">
        <v>168</v>
      </c>
      <c r="K11" s="24">
        <v>160</v>
      </c>
      <c r="L11" s="24">
        <v>130</v>
      </c>
      <c r="M11" s="24">
        <v>126</v>
      </c>
      <c r="N11" s="24">
        <v>89</v>
      </c>
      <c r="O11" s="24">
        <v>89</v>
      </c>
      <c r="P11" s="24">
        <v>77</v>
      </c>
      <c r="Q11" s="24">
        <v>55</v>
      </c>
      <c r="R11" s="24">
        <v>56</v>
      </c>
      <c r="S11" s="24">
        <v>45</v>
      </c>
      <c r="T11" s="24">
        <v>28</v>
      </c>
      <c r="U11" s="24">
        <v>21</v>
      </c>
      <c r="V11" s="24">
        <v>12</v>
      </c>
      <c r="W11" s="24">
        <v>6</v>
      </c>
      <c r="X11" s="24">
        <v>7</v>
      </c>
      <c r="Y11" s="78">
        <v>5</v>
      </c>
    </row>
    <row r="12" spans="1:25" s="67" customFormat="1" ht="12" customHeight="1">
      <c r="A12" s="64" t="s">
        <v>29</v>
      </c>
      <c r="B12" s="24">
        <v>1193</v>
      </c>
      <c r="C12" s="24">
        <v>1086</v>
      </c>
      <c r="D12" s="24">
        <v>863</v>
      </c>
      <c r="E12" s="24">
        <v>636</v>
      </c>
      <c r="F12" s="24">
        <v>544</v>
      </c>
      <c r="G12" s="24">
        <v>495</v>
      </c>
      <c r="H12" s="24">
        <v>427</v>
      </c>
      <c r="I12" s="24">
        <v>261</v>
      </c>
      <c r="J12" s="24">
        <v>173</v>
      </c>
      <c r="K12" s="24">
        <v>229</v>
      </c>
      <c r="L12" s="24">
        <v>179</v>
      </c>
      <c r="M12" s="24">
        <v>163</v>
      </c>
      <c r="N12" s="24">
        <v>143</v>
      </c>
      <c r="O12" s="24">
        <v>130</v>
      </c>
      <c r="P12" s="24">
        <v>73</v>
      </c>
      <c r="Q12" s="24">
        <v>92</v>
      </c>
      <c r="R12" s="24">
        <v>102</v>
      </c>
      <c r="S12" s="24">
        <v>73</v>
      </c>
      <c r="T12" s="26" t="s">
        <v>0</v>
      </c>
      <c r="U12" s="24">
        <v>2</v>
      </c>
      <c r="V12" s="24">
        <v>3</v>
      </c>
      <c r="W12" s="24">
        <v>3</v>
      </c>
      <c r="X12" s="24">
        <v>2</v>
      </c>
      <c r="Y12" s="78">
        <v>7</v>
      </c>
    </row>
    <row r="13" spans="1:25" s="67" customFormat="1" ht="12" customHeight="1">
      <c r="A13" s="64" t="s">
        <v>30</v>
      </c>
      <c r="B13" s="24">
        <v>1180</v>
      </c>
      <c r="C13" s="24">
        <v>1159</v>
      </c>
      <c r="D13" s="24">
        <v>990</v>
      </c>
      <c r="E13" s="24">
        <v>806</v>
      </c>
      <c r="F13" s="24">
        <v>727</v>
      </c>
      <c r="G13" s="24">
        <v>598</v>
      </c>
      <c r="H13" s="24">
        <v>467</v>
      </c>
      <c r="I13" s="24">
        <v>360</v>
      </c>
      <c r="J13" s="24">
        <v>251</v>
      </c>
      <c r="K13" s="24">
        <v>283</v>
      </c>
      <c r="L13" s="24">
        <v>246</v>
      </c>
      <c r="M13" s="24">
        <v>187</v>
      </c>
      <c r="N13" s="24">
        <v>185</v>
      </c>
      <c r="O13" s="24">
        <v>157</v>
      </c>
      <c r="P13" s="24">
        <v>156</v>
      </c>
      <c r="Q13" s="24">
        <v>340</v>
      </c>
      <c r="R13" s="24">
        <v>152</v>
      </c>
      <c r="S13" s="24">
        <v>123</v>
      </c>
      <c r="T13" s="24">
        <v>2124</v>
      </c>
      <c r="U13" s="24">
        <v>99</v>
      </c>
      <c r="V13" s="24">
        <v>85</v>
      </c>
      <c r="W13" s="24">
        <v>68</v>
      </c>
      <c r="X13" s="24">
        <v>48</v>
      </c>
      <c r="Y13" s="78">
        <v>42</v>
      </c>
    </row>
    <row r="14" spans="1:25" s="67" customFormat="1" ht="12" customHeight="1">
      <c r="A14" s="64" t="s">
        <v>31</v>
      </c>
      <c r="B14" s="24">
        <v>1714</v>
      </c>
      <c r="C14" s="24">
        <v>1729</v>
      </c>
      <c r="D14" s="24">
        <v>1584</v>
      </c>
      <c r="E14" s="24">
        <v>1489</v>
      </c>
      <c r="F14" s="24">
        <v>1091</v>
      </c>
      <c r="G14" s="24">
        <v>847</v>
      </c>
      <c r="H14" s="24">
        <v>587</v>
      </c>
      <c r="I14" s="24">
        <v>469</v>
      </c>
      <c r="J14" s="24">
        <v>317</v>
      </c>
      <c r="K14" s="24">
        <v>263</v>
      </c>
      <c r="L14" s="24">
        <v>263</v>
      </c>
      <c r="M14" s="24">
        <v>223</v>
      </c>
      <c r="N14" s="24">
        <v>183</v>
      </c>
      <c r="O14" s="24">
        <v>112</v>
      </c>
      <c r="P14" s="24">
        <v>127</v>
      </c>
      <c r="Q14" s="24">
        <v>131</v>
      </c>
      <c r="R14" s="24">
        <v>136</v>
      </c>
      <c r="S14" s="24">
        <v>168</v>
      </c>
      <c r="T14" s="24">
        <v>157</v>
      </c>
      <c r="U14" s="24">
        <v>155</v>
      </c>
      <c r="V14" s="24">
        <v>130</v>
      </c>
      <c r="W14" s="24">
        <v>89</v>
      </c>
      <c r="X14" s="24">
        <v>102</v>
      </c>
      <c r="Y14" s="78">
        <v>111</v>
      </c>
    </row>
    <row r="15" spans="1:25" s="67" customFormat="1" ht="12" customHeight="1">
      <c r="A15" s="64" t="s">
        <v>32</v>
      </c>
      <c r="B15" s="24">
        <v>1145</v>
      </c>
      <c r="C15" s="24">
        <v>1049</v>
      </c>
      <c r="D15" s="24">
        <v>850</v>
      </c>
      <c r="E15" s="24">
        <v>732</v>
      </c>
      <c r="F15" s="24">
        <v>585</v>
      </c>
      <c r="G15" s="24">
        <v>430</v>
      </c>
      <c r="H15" s="24">
        <v>330</v>
      </c>
      <c r="I15" s="24">
        <v>308</v>
      </c>
      <c r="J15" s="24">
        <v>292</v>
      </c>
      <c r="K15" s="24">
        <v>295</v>
      </c>
      <c r="L15" s="24">
        <v>234</v>
      </c>
      <c r="M15" s="24">
        <v>202</v>
      </c>
      <c r="N15" s="24">
        <v>181</v>
      </c>
      <c r="O15" s="24">
        <v>173</v>
      </c>
      <c r="P15" s="24">
        <v>216</v>
      </c>
      <c r="Q15" s="24">
        <v>122</v>
      </c>
      <c r="R15" s="24">
        <v>131</v>
      </c>
      <c r="S15" s="24">
        <v>142</v>
      </c>
      <c r="T15" s="24">
        <v>74</v>
      </c>
      <c r="U15" s="24">
        <v>66</v>
      </c>
      <c r="V15" s="24">
        <v>45</v>
      </c>
      <c r="W15" s="24">
        <v>35</v>
      </c>
      <c r="X15" s="24">
        <v>53</v>
      </c>
      <c r="Y15" s="78">
        <v>30</v>
      </c>
    </row>
    <row r="16" spans="1:25" s="67" customFormat="1" ht="12" customHeight="1">
      <c r="A16" s="64" t="s">
        <v>33</v>
      </c>
      <c r="B16" s="24">
        <v>1619</v>
      </c>
      <c r="C16" s="24">
        <v>1590</v>
      </c>
      <c r="D16" s="24">
        <v>1185</v>
      </c>
      <c r="E16" s="24">
        <v>1064</v>
      </c>
      <c r="F16" s="24">
        <v>968</v>
      </c>
      <c r="G16" s="24">
        <v>749</v>
      </c>
      <c r="H16" s="24">
        <v>815</v>
      </c>
      <c r="I16" s="24">
        <v>657</v>
      </c>
      <c r="J16" s="24">
        <v>604</v>
      </c>
      <c r="K16" s="24">
        <v>477</v>
      </c>
      <c r="L16" s="24">
        <v>433</v>
      </c>
      <c r="M16" s="24">
        <v>385</v>
      </c>
      <c r="N16" s="24">
        <v>256</v>
      </c>
      <c r="O16" s="24">
        <v>211</v>
      </c>
      <c r="P16" s="24">
        <v>218</v>
      </c>
      <c r="Q16" s="24">
        <v>159</v>
      </c>
      <c r="R16" s="24">
        <v>101</v>
      </c>
      <c r="S16" s="24">
        <v>82</v>
      </c>
      <c r="T16" s="24">
        <v>126</v>
      </c>
      <c r="U16" s="24">
        <v>59</v>
      </c>
      <c r="V16" s="24">
        <v>45</v>
      </c>
      <c r="W16" s="24">
        <v>7</v>
      </c>
      <c r="X16" s="24">
        <v>12</v>
      </c>
      <c r="Y16" s="78">
        <v>35</v>
      </c>
    </row>
    <row r="17" spans="1:25" s="67" customFormat="1" ht="12" customHeight="1">
      <c r="A17" s="64" t="s">
        <v>34</v>
      </c>
      <c r="B17" s="24">
        <v>1117</v>
      </c>
      <c r="C17" s="24">
        <v>1103</v>
      </c>
      <c r="D17" s="24">
        <v>995</v>
      </c>
      <c r="E17" s="24">
        <v>774</v>
      </c>
      <c r="F17" s="24">
        <v>592</v>
      </c>
      <c r="G17" s="24">
        <v>463</v>
      </c>
      <c r="H17" s="24">
        <v>466</v>
      </c>
      <c r="I17" s="24">
        <v>340</v>
      </c>
      <c r="J17" s="24">
        <v>283</v>
      </c>
      <c r="K17" s="24">
        <v>236</v>
      </c>
      <c r="L17" s="24">
        <v>227</v>
      </c>
      <c r="M17" s="24">
        <v>207</v>
      </c>
      <c r="N17" s="24">
        <v>171</v>
      </c>
      <c r="O17" s="24">
        <v>179</v>
      </c>
      <c r="P17" s="24">
        <v>149</v>
      </c>
      <c r="Q17" s="24">
        <v>128</v>
      </c>
      <c r="R17" s="24">
        <v>126</v>
      </c>
      <c r="S17" s="24">
        <v>108</v>
      </c>
      <c r="T17" s="24">
        <v>88</v>
      </c>
      <c r="U17" s="24">
        <v>80</v>
      </c>
      <c r="V17" s="24">
        <v>77</v>
      </c>
      <c r="W17" s="24">
        <v>78</v>
      </c>
      <c r="X17" s="24">
        <v>68</v>
      </c>
      <c r="Y17" s="78">
        <v>63</v>
      </c>
    </row>
    <row r="18" spans="1:25" s="67" customFormat="1" ht="12" customHeight="1">
      <c r="A18" s="64" t="s">
        <v>35</v>
      </c>
      <c r="B18" s="24">
        <v>733</v>
      </c>
      <c r="C18" s="24">
        <v>717</v>
      </c>
      <c r="D18" s="24">
        <v>599</v>
      </c>
      <c r="E18" s="24">
        <v>512</v>
      </c>
      <c r="F18" s="24">
        <v>467</v>
      </c>
      <c r="G18" s="24">
        <v>471</v>
      </c>
      <c r="H18" s="24">
        <v>283</v>
      </c>
      <c r="I18" s="24">
        <v>181</v>
      </c>
      <c r="J18" s="24">
        <v>214</v>
      </c>
      <c r="K18" s="24">
        <v>168</v>
      </c>
      <c r="L18" s="24">
        <v>138</v>
      </c>
      <c r="M18" s="24">
        <v>94</v>
      </c>
      <c r="N18" s="24">
        <v>98</v>
      </c>
      <c r="O18" s="24">
        <v>84</v>
      </c>
      <c r="P18" s="24">
        <v>73</v>
      </c>
      <c r="Q18" s="24">
        <v>72</v>
      </c>
      <c r="R18" s="24">
        <v>67</v>
      </c>
      <c r="S18" s="24">
        <v>21</v>
      </c>
      <c r="T18" s="24">
        <v>18</v>
      </c>
      <c r="U18" s="24">
        <v>15</v>
      </c>
      <c r="V18" s="24">
        <v>5</v>
      </c>
      <c r="W18" s="24">
        <v>2</v>
      </c>
      <c r="X18" s="24">
        <v>4</v>
      </c>
      <c r="Y18" s="78">
        <v>4</v>
      </c>
    </row>
    <row r="19" spans="1:25" s="67" customFormat="1" ht="12" customHeight="1">
      <c r="A19" s="64" t="s">
        <v>36</v>
      </c>
      <c r="B19" s="24">
        <v>1315</v>
      </c>
      <c r="C19" s="24">
        <v>1222</v>
      </c>
      <c r="D19" s="24">
        <v>1107</v>
      </c>
      <c r="E19" s="24">
        <v>840</v>
      </c>
      <c r="F19" s="24">
        <v>871</v>
      </c>
      <c r="G19" s="24">
        <v>657</v>
      </c>
      <c r="H19" s="24">
        <v>446</v>
      </c>
      <c r="I19" s="24">
        <v>356</v>
      </c>
      <c r="J19" s="24">
        <v>287</v>
      </c>
      <c r="K19" s="24">
        <v>216</v>
      </c>
      <c r="L19" s="24">
        <v>190</v>
      </c>
      <c r="M19" s="24">
        <v>184</v>
      </c>
      <c r="N19" s="24">
        <v>167</v>
      </c>
      <c r="O19" s="24">
        <v>145</v>
      </c>
      <c r="P19" s="24">
        <v>184</v>
      </c>
      <c r="Q19" s="24">
        <v>200</v>
      </c>
      <c r="R19" s="24">
        <v>144</v>
      </c>
      <c r="S19" s="24">
        <v>109</v>
      </c>
      <c r="T19" s="24">
        <v>124</v>
      </c>
      <c r="U19" s="24">
        <v>129</v>
      </c>
      <c r="V19" s="24">
        <v>126</v>
      </c>
      <c r="W19" s="24">
        <v>138</v>
      </c>
      <c r="X19" s="24">
        <v>135</v>
      </c>
      <c r="Y19" s="78">
        <v>108</v>
      </c>
    </row>
    <row r="20" spans="1:25" s="67" customFormat="1" ht="12" customHeight="1">
      <c r="A20" s="64" t="s">
        <v>37</v>
      </c>
      <c r="B20" s="24">
        <v>935</v>
      </c>
      <c r="C20" s="24">
        <v>854</v>
      </c>
      <c r="D20" s="24">
        <v>705</v>
      </c>
      <c r="E20" s="24">
        <v>653</v>
      </c>
      <c r="F20" s="24">
        <v>563</v>
      </c>
      <c r="G20" s="24">
        <v>530</v>
      </c>
      <c r="H20" s="24">
        <v>405</v>
      </c>
      <c r="I20" s="24">
        <v>299</v>
      </c>
      <c r="J20" s="24">
        <v>235</v>
      </c>
      <c r="K20" s="24">
        <v>211</v>
      </c>
      <c r="L20" s="24">
        <v>177</v>
      </c>
      <c r="M20" s="24">
        <v>148</v>
      </c>
      <c r="N20" s="24">
        <v>138</v>
      </c>
      <c r="O20" s="24">
        <v>139</v>
      </c>
      <c r="P20" s="24">
        <v>131</v>
      </c>
      <c r="Q20" s="24">
        <v>152</v>
      </c>
      <c r="R20" s="24">
        <v>132</v>
      </c>
      <c r="S20" s="24">
        <v>127</v>
      </c>
      <c r="T20" s="24">
        <v>96</v>
      </c>
      <c r="U20" s="24">
        <v>77</v>
      </c>
      <c r="V20" s="24">
        <v>56</v>
      </c>
      <c r="W20" s="24">
        <v>42</v>
      </c>
      <c r="X20" s="24">
        <v>38</v>
      </c>
      <c r="Y20" s="78">
        <v>30</v>
      </c>
    </row>
    <row r="21" spans="1:25" s="67" customFormat="1" ht="12" customHeight="1">
      <c r="A21" s="64" t="s">
        <v>38</v>
      </c>
      <c r="B21" s="24">
        <v>1314</v>
      </c>
      <c r="C21" s="24">
        <v>1228</v>
      </c>
      <c r="D21" s="24">
        <v>1100</v>
      </c>
      <c r="E21" s="24">
        <v>887</v>
      </c>
      <c r="F21" s="24">
        <v>762</v>
      </c>
      <c r="G21" s="24">
        <v>585</v>
      </c>
      <c r="H21" s="24">
        <v>592</v>
      </c>
      <c r="I21" s="24">
        <v>543</v>
      </c>
      <c r="J21" s="24">
        <v>394</v>
      </c>
      <c r="K21" s="24">
        <v>409</v>
      </c>
      <c r="L21" s="24">
        <v>380</v>
      </c>
      <c r="M21" s="24">
        <v>200</v>
      </c>
      <c r="N21" s="24">
        <v>293</v>
      </c>
      <c r="O21" s="24">
        <v>268</v>
      </c>
      <c r="P21" s="24">
        <v>279</v>
      </c>
      <c r="Q21" s="24">
        <v>170</v>
      </c>
      <c r="R21" s="24">
        <v>27</v>
      </c>
      <c r="S21" s="24">
        <v>26</v>
      </c>
      <c r="T21" s="24">
        <v>4</v>
      </c>
      <c r="U21" s="24">
        <v>16</v>
      </c>
      <c r="V21" s="24">
        <v>25</v>
      </c>
      <c r="W21" s="24">
        <v>3</v>
      </c>
      <c r="X21" s="24">
        <v>2</v>
      </c>
      <c r="Y21" s="78">
        <v>1</v>
      </c>
    </row>
    <row r="22" spans="1:25" s="67" customFormat="1" ht="12" customHeight="1">
      <c r="A22" s="64" t="s">
        <v>39</v>
      </c>
      <c r="B22" s="24">
        <v>2604</v>
      </c>
      <c r="C22" s="24">
        <v>2453</v>
      </c>
      <c r="D22" s="24">
        <v>2073</v>
      </c>
      <c r="E22" s="24">
        <v>1530</v>
      </c>
      <c r="F22" s="24">
        <v>955</v>
      </c>
      <c r="G22" s="24">
        <v>720</v>
      </c>
      <c r="H22" s="24">
        <v>661</v>
      </c>
      <c r="I22" s="24">
        <v>475</v>
      </c>
      <c r="J22" s="24">
        <v>326</v>
      </c>
      <c r="K22" s="24">
        <v>305</v>
      </c>
      <c r="L22" s="24">
        <v>249</v>
      </c>
      <c r="M22" s="24">
        <v>247</v>
      </c>
      <c r="N22" s="24">
        <v>223</v>
      </c>
      <c r="O22" s="24">
        <v>207</v>
      </c>
      <c r="P22" s="24">
        <v>143</v>
      </c>
      <c r="Q22" s="24">
        <v>76</v>
      </c>
      <c r="R22" s="24">
        <v>109</v>
      </c>
      <c r="S22" s="24">
        <v>76</v>
      </c>
      <c r="T22" s="24">
        <v>30</v>
      </c>
      <c r="U22" s="24">
        <v>24</v>
      </c>
      <c r="V22" s="24">
        <v>62</v>
      </c>
      <c r="W22" s="24">
        <v>47</v>
      </c>
      <c r="X22" s="24">
        <v>27</v>
      </c>
      <c r="Y22" s="78">
        <v>10</v>
      </c>
    </row>
    <row r="23" spans="1:25" s="67" customFormat="1" ht="12" customHeight="1">
      <c r="A23" s="64" t="s">
        <v>40</v>
      </c>
      <c r="B23" s="24">
        <v>1494</v>
      </c>
      <c r="C23" s="24">
        <v>1420</v>
      </c>
      <c r="D23" s="24">
        <v>1305</v>
      </c>
      <c r="E23" s="24">
        <v>1018</v>
      </c>
      <c r="F23" s="24">
        <v>987</v>
      </c>
      <c r="G23" s="24">
        <v>853</v>
      </c>
      <c r="H23" s="24">
        <v>818</v>
      </c>
      <c r="I23" s="24">
        <v>697</v>
      </c>
      <c r="J23" s="24">
        <v>538</v>
      </c>
      <c r="K23" s="24">
        <v>430</v>
      </c>
      <c r="L23" s="24">
        <v>420</v>
      </c>
      <c r="M23" s="24">
        <v>274</v>
      </c>
      <c r="N23" s="24">
        <v>215</v>
      </c>
      <c r="O23" s="24">
        <v>191</v>
      </c>
      <c r="P23" s="24">
        <v>143</v>
      </c>
      <c r="Q23" s="24">
        <v>153</v>
      </c>
      <c r="R23" s="24">
        <v>213</v>
      </c>
      <c r="S23" s="24">
        <v>147</v>
      </c>
      <c r="T23" s="24">
        <v>167</v>
      </c>
      <c r="U23" s="24">
        <v>129</v>
      </c>
      <c r="V23" s="24">
        <v>140</v>
      </c>
      <c r="W23" s="24">
        <v>127</v>
      </c>
      <c r="X23" s="24">
        <v>128</v>
      </c>
      <c r="Y23" s="78">
        <v>122</v>
      </c>
    </row>
    <row r="24" spans="1:25" s="67" customFormat="1" ht="12" customHeight="1">
      <c r="A24" s="64" t="s">
        <v>127</v>
      </c>
      <c r="B24" s="24">
        <v>163</v>
      </c>
      <c r="C24" s="24">
        <v>146</v>
      </c>
      <c r="D24" s="24">
        <v>23</v>
      </c>
      <c r="E24" s="24">
        <v>64</v>
      </c>
      <c r="F24" s="24">
        <v>75</v>
      </c>
      <c r="G24" s="24">
        <v>63</v>
      </c>
      <c r="H24" s="24">
        <v>63</v>
      </c>
      <c r="I24" s="24">
        <v>81</v>
      </c>
      <c r="J24" s="24">
        <v>44</v>
      </c>
      <c r="K24" s="24">
        <v>83</v>
      </c>
      <c r="L24" s="24">
        <v>46</v>
      </c>
      <c r="M24" s="24">
        <v>54</v>
      </c>
      <c r="N24" s="24">
        <v>30</v>
      </c>
      <c r="O24" s="24">
        <v>72</v>
      </c>
      <c r="P24" s="24">
        <v>110</v>
      </c>
      <c r="Q24" s="24">
        <v>118</v>
      </c>
      <c r="R24" s="24">
        <v>30</v>
      </c>
      <c r="S24" s="24">
        <v>21</v>
      </c>
      <c r="T24" s="24">
        <v>25</v>
      </c>
      <c r="U24" s="24">
        <v>45</v>
      </c>
      <c r="V24" s="24">
        <v>13</v>
      </c>
      <c r="W24" s="24">
        <v>57</v>
      </c>
      <c r="X24" s="24">
        <v>21</v>
      </c>
      <c r="Y24" s="78">
        <v>15</v>
      </c>
    </row>
    <row r="25" spans="1:25" s="23" customFormat="1" ht="12" customHeight="1">
      <c r="A25" s="66" t="s">
        <v>41</v>
      </c>
      <c r="B25" s="22">
        <v>6354</v>
      </c>
      <c r="C25" s="22">
        <v>6172</v>
      </c>
      <c r="D25" s="22">
        <v>5644</v>
      </c>
      <c r="E25" s="22">
        <v>4838</v>
      </c>
      <c r="F25" s="22">
        <v>4163</v>
      </c>
      <c r="G25" s="22">
        <v>3800</v>
      </c>
      <c r="H25" s="22">
        <v>3116</v>
      </c>
      <c r="I25" s="22">
        <v>2842</v>
      </c>
      <c r="J25" s="22">
        <v>2649</v>
      </c>
      <c r="K25" s="22">
        <v>3031</v>
      </c>
      <c r="L25" s="22">
        <v>2729</v>
      </c>
      <c r="M25" s="22">
        <v>2227</v>
      </c>
      <c r="N25" s="22">
        <v>1919</v>
      </c>
      <c r="O25" s="22">
        <v>1909</v>
      </c>
      <c r="P25" s="22">
        <v>1856</v>
      </c>
      <c r="Q25" s="22">
        <v>1593</v>
      </c>
      <c r="R25" s="22">
        <v>1317</v>
      </c>
      <c r="S25" s="22">
        <v>1436</v>
      </c>
      <c r="T25" s="22">
        <v>1244</v>
      </c>
      <c r="U25" s="22">
        <v>948</v>
      </c>
      <c r="V25" s="22">
        <v>850</v>
      </c>
      <c r="W25" s="22">
        <v>690</v>
      </c>
      <c r="X25" s="22">
        <v>654</v>
      </c>
      <c r="Y25" s="79">
        <v>668</v>
      </c>
    </row>
    <row r="26" spans="1:25" s="67" customFormat="1" ht="12" customHeight="1">
      <c r="A26" s="64" t="s">
        <v>42</v>
      </c>
      <c r="B26" s="24">
        <v>513</v>
      </c>
      <c r="C26" s="24">
        <v>420</v>
      </c>
      <c r="D26" s="24">
        <v>490</v>
      </c>
      <c r="E26" s="24">
        <v>389</v>
      </c>
      <c r="F26" s="24">
        <v>292</v>
      </c>
      <c r="G26" s="24">
        <v>328</v>
      </c>
      <c r="H26" s="24">
        <v>302</v>
      </c>
      <c r="I26" s="24">
        <v>269</v>
      </c>
      <c r="J26" s="24">
        <v>211</v>
      </c>
      <c r="K26" s="24">
        <v>307</v>
      </c>
      <c r="L26" s="24">
        <v>223</v>
      </c>
      <c r="M26" s="24">
        <v>229</v>
      </c>
      <c r="N26" s="24">
        <v>227</v>
      </c>
      <c r="O26" s="24">
        <v>198</v>
      </c>
      <c r="P26" s="24">
        <v>197</v>
      </c>
      <c r="Q26" s="24">
        <v>181</v>
      </c>
      <c r="R26" s="24">
        <v>155</v>
      </c>
      <c r="S26" s="24">
        <v>134</v>
      </c>
      <c r="T26" s="24">
        <v>128</v>
      </c>
      <c r="U26" s="24">
        <v>103</v>
      </c>
      <c r="V26" s="24">
        <v>90</v>
      </c>
      <c r="W26" s="24">
        <v>89</v>
      </c>
      <c r="X26" s="24">
        <v>53</v>
      </c>
      <c r="Y26" s="78">
        <v>49</v>
      </c>
    </row>
    <row r="27" spans="1:25" s="67" customFormat="1" ht="12" customHeight="1">
      <c r="A27" s="64" t="s">
        <v>43</v>
      </c>
      <c r="B27" s="24">
        <v>395</v>
      </c>
      <c r="C27" s="24">
        <v>462</v>
      </c>
      <c r="D27" s="24">
        <v>404</v>
      </c>
      <c r="E27" s="24">
        <v>689</v>
      </c>
      <c r="F27" s="24">
        <v>508</v>
      </c>
      <c r="G27" s="24">
        <v>571</v>
      </c>
      <c r="H27" s="24">
        <v>346</v>
      </c>
      <c r="I27" s="24">
        <v>336</v>
      </c>
      <c r="J27" s="24">
        <v>305</v>
      </c>
      <c r="K27" s="24">
        <v>369</v>
      </c>
      <c r="L27" s="24">
        <v>404</v>
      </c>
      <c r="M27" s="24">
        <v>252</v>
      </c>
      <c r="N27" s="24">
        <v>204</v>
      </c>
      <c r="O27" s="24">
        <v>192</v>
      </c>
      <c r="P27" s="24">
        <v>220</v>
      </c>
      <c r="Q27" s="24">
        <v>188</v>
      </c>
      <c r="R27" s="24">
        <v>189</v>
      </c>
      <c r="S27" s="24">
        <v>151</v>
      </c>
      <c r="T27" s="24">
        <v>160</v>
      </c>
      <c r="U27" s="24">
        <v>201</v>
      </c>
      <c r="V27" s="24">
        <v>144</v>
      </c>
      <c r="W27" s="24">
        <v>76</v>
      </c>
      <c r="X27" s="24">
        <v>137</v>
      </c>
      <c r="Y27" s="78">
        <v>136</v>
      </c>
    </row>
    <row r="28" spans="1:25" s="67" customFormat="1" ht="12" customHeight="1">
      <c r="A28" s="64" t="s">
        <v>44</v>
      </c>
      <c r="B28" s="24">
        <v>1090</v>
      </c>
      <c r="C28" s="24">
        <v>975</v>
      </c>
      <c r="D28" s="24">
        <v>856</v>
      </c>
      <c r="E28" s="24">
        <v>731</v>
      </c>
      <c r="F28" s="24">
        <v>628</v>
      </c>
      <c r="G28" s="24">
        <v>569</v>
      </c>
      <c r="H28" s="24">
        <v>455</v>
      </c>
      <c r="I28" s="24">
        <v>429</v>
      </c>
      <c r="J28" s="24">
        <v>366</v>
      </c>
      <c r="K28" s="24">
        <v>659</v>
      </c>
      <c r="L28" s="24">
        <v>659</v>
      </c>
      <c r="M28" s="24">
        <v>434</v>
      </c>
      <c r="N28" s="24">
        <v>346</v>
      </c>
      <c r="O28" s="24">
        <v>356</v>
      </c>
      <c r="P28" s="24">
        <v>414</v>
      </c>
      <c r="Q28" s="24">
        <v>352</v>
      </c>
      <c r="R28" s="24">
        <v>220</v>
      </c>
      <c r="S28" s="24">
        <v>415</v>
      </c>
      <c r="T28" s="24">
        <v>367</v>
      </c>
      <c r="U28" s="24">
        <v>210</v>
      </c>
      <c r="V28" s="24">
        <v>210</v>
      </c>
      <c r="W28" s="24">
        <v>173</v>
      </c>
      <c r="X28" s="24">
        <v>58</v>
      </c>
      <c r="Y28" s="78">
        <v>143</v>
      </c>
    </row>
    <row r="29" spans="1:25" s="67" customFormat="1" ht="12" customHeight="1">
      <c r="A29" s="64" t="s">
        <v>45</v>
      </c>
      <c r="B29" s="24">
        <v>39</v>
      </c>
      <c r="C29" s="24">
        <v>45</v>
      </c>
      <c r="D29" s="24">
        <v>48</v>
      </c>
      <c r="E29" s="24">
        <v>26</v>
      </c>
      <c r="F29" s="24">
        <v>32</v>
      </c>
      <c r="G29" s="24">
        <v>81</v>
      </c>
      <c r="H29" s="24">
        <v>54</v>
      </c>
      <c r="I29" s="24">
        <v>24</v>
      </c>
      <c r="J29" s="24">
        <v>46</v>
      </c>
      <c r="K29" s="24">
        <v>50</v>
      </c>
      <c r="L29" s="24">
        <v>52</v>
      </c>
      <c r="M29" s="24">
        <v>64</v>
      </c>
      <c r="N29" s="24">
        <v>58</v>
      </c>
      <c r="O29" s="24">
        <v>62</v>
      </c>
      <c r="P29" s="24">
        <v>118</v>
      </c>
      <c r="Q29" s="24">
        <v>102</v>
      </c>
      <c r="R29" s="24">
        <v>14</v>
      </c>
      <c r="S29" s="24">
        <v>16</v>
      </c>
      <c r="T29" s="24">
        <v>44</v>
      </c>
      <c r="U29" s="24">
        <v>14</v>
      </c>
      <c r="V29" s="24">
        <v>11</v>
      </c>
      <c r="W29" s="24">
        <v>4</v>
      </c>
      <c r="X29" s="24">
        <v>6</v>
      </c>
      <c r="Y29" s="78">
        <v>6</v>
      </c>
    </row>
    <row r="30" spans="1:25" s="67" customFormat="1" ht="25.5" customHeight="1">
      <c r="A30" s="65" t="s">
        <v>124</v>
      </c>
      <c r="B30" s="60">
        <f aca="true" t="shared" si="0" ref="B30:J30">B28-B29</f>
        <v>1051</v>
      </c>
      <c r="C30" s="60">
        <f t="shared" si="0"/>
        <v>930</v>
      </c>
      <c r="D30" s="60">
        <f t="shared" si="0"/>
        <v>808</v>
      </c>
      <c r="E30" s="60">
        <f t="shared" si="0"/>
        <v>705</v>
      </c>
      <c r="F30" s="60">
        <f t="shared" si="0"/>
        <v>596</v>
      </c>
      <c r="G30" s="60">
        <f t="shared" si="0"/>
        <v>488</v>
      </c>
      <c r="H30" s="60">
        <f t="shared" si="0"/>
        <v>401</v>
      </c>
      <c r="I30" s="60">
        <f t="shared" si="0"/>
        <v>405</v>
      </c>
      <c r="J30" s="60">
        <f t="shared" si="0"/>
        <v>320</v>
      </c>
      <c r="K30" s="26">
        <v>609</v>
      </c>
      <c r="L30" s="26">
        <v>607</v>
      </c>
      <c r="M30" s="26">
        <v>370</v>
      </c>
      <c r="N30" s="24">
        <v>288</v>
      </c>
      <c r="O30" s="24">
        <v>294</v>
      </c>
      <c r="P30" s="24">
        <v>296</v>
      </c>
      <c r="Q30" s="24">
        <v>250</v>
      </c>
      <c r="R30" s="24">
        <v>206</v>
      </c>
      <c r="S30" s="24">
        <v>399</v>
      </c>
      <c r="T30" s="24">
        <v>323</v>
      </c>
      <c r="U30" s="24">
        <v>196</v>
      </c>
      <c r="V30" s="24">
        <v>199</v>
      </c>
      <c r="W30" s="24">
        <v>169</v>
      </c>
      <c r="X30" s="24">
        <v>52</v>
      </c>
      <c r="Y30" s="78">
        <v>137</v>
      </c>
    </row>
    <row r="31" spans="1:25" s="67" customFormat="1" ht="12" customHeight="1">
      <c r="A31" s="64" t="s">
        <v>46</v>
      </c>
      <c r="B31" s="24">
        <v>1278</v>
      </c>
      <c r="C31" s="24">
        <v>1235</v>
      </c>
      <c r="D31" s="24">
        <v>1022</v>
      </c>
      <c r="E31" s="24">
        <v>753</v>
      </c>
      <c r="F31" s="24">
        <v>721</v>
      </c>
      <c r="G31" s="24">
        <v>646</v>
      </c>
      <c r="H31" s="24">
        <v>526</v>
      </c>
      <c r="I31" s="24">
        <v>514</v>
      </c>
      <c r="J31" s="24">
        <v>503</v>
      </c>
      <c r="K31" s="24">
        <v>427</v>
      </c>
      <c r="L31" s="24">
        <v>400</v>
      </c>
      <c r="M31" s="24">
        <v>380</v>
      </c>
      <c r="N31" s="24">
        <v>329</v>
      </c>
      <c r="O31" s="24">
        <v>369</v>
      </c>
      <c r="P31" s="24">
        <v>298</v>
      </c>
      <c r="Q31" s="24">
        <v>286</v>
      </c>
      <c r="R31" s="24">
        <v>249</v>
      </c>
      <c r="S31" s="24">
        <v>237</v>
      </c>
      <c r="T31" s="24">
        <v>177</v>
      </c>
      <c r="U31" s="24">
        <v>109</v>
      </c>
      <c r="V31" s="24">
        <v>111</v>
      </c>
      <c r="W31" s="24">
        <v>56</v>
      </c>
      <c r="X31" s="24">
        <v>54</v>
      </c>
      <c r="Y31" s="78">
        <v>49</v>
      </c>
    </row>
    <row r="32" spans="1:25" s="67" customFormat="1" ht="12" customHeight="1">
      <c r="A32" s="64" t="s">
        <v>47</v>
      </c>
      <c r="B32" s="24">
        <v>248</v>
      </c>
      <c r="C32" s="24">
        <v>334</v>
      </c>
      <c r="D32" s="24">
        <v>286</v>
      </c>
      <c r="E32" s="24">
        <v>313</v>
      </c>
      <c r="F32" s="24">
        <v>228</v>
      </c>
      <c r="G32" s="24">
        <v>161</v>
      </c>
      <c r="H32" s="24">
        <v>247</v>
      </c>
      <c r="I32" s="24">
        <v>135</v>
      </c>
      <c r="J32" s="24">
        <v>94</v>
      </c>
      <c r="K32" s="24">
        <v>129</v>
      </c>
      <c r="L32" s="24">
        <v>80</v>
      </c>
      <c r="M32" s="24">
        <v>57</v>
      </c>
      <c r="N32" s="24">
        <v>37</v>
      </c>
      <c r="O32" s="24">
        <v>32</v>
      </c>
      <c r="P32" s="24">
        <v>30</v>
      </c>
      <c r="Q32" s="24">
        <v>37</v>
      </c>
      <c r="R32" s="24">
        <v>45</v>
      </c>
      <c r="S32" s="24">
        <v>34</v>
      </c>
      <c r="T32" s="24">
        <v>38</v>
      </c>
      <c r="U32" s="24">
        <v>18</v>
      </c>
      <c r="V32" s="24">
        <v>34</v>
      </c>
      <c r="W32" s="24">
        <v>38</v>
      </c>
      <c r="X32" s="24">
        <v>37</v>
      </c>
      <c r="Y32" s="78">
        <v>31</v>
      </c>
    </row>
    <row r="33" spans="1:25" s="67" customFormat="1" ht="12" customHeight="1">
      <c r="A33" s="64" t="s">
        <v>48</v>
      </c>
      <c r="B33" s="24">
        <v>684</v>
      </c>
      <c r="C33" s="24">
        <v>818</v>
      </c>
      <c r="D33" s="24">
        <v>899</v>
      </c>
      <c r="E33" s="24">
        <v>532</v>
      </c>
      <c r="F33" s="24">
        <v>507</v>
      </c>
      <c r="G33" s="24">
        <v>335</v>
      </c>
      <c r="H33" s="24">
        <v>288</v>
      </c>
      <c r="I33" s="24">
        <v>283</v>
      </c>
      <c r="J33" s="24">
        <v>260</v>
      </c>
      <c r="K33" s="24">
        <v>258</v>
      </c>
      <c r="L33" s="24">
        <v>181</v>
      </c>
      <c r="M33" s="24">
        <v>185</v>
      </c>
      <c r="N33" s="24">
        <v>181</v>
      </c>
      <c r="O33" s="24">
        <v>184</v>
      </c>
      <c r="P33" s="24">
        <v>124</v>
      </c>
      <c r="Q33" s="24">
        <v>113</v>
      </c>
      <c r="R33" s="24">
        <v>71</v>
      </c>
      <c r="S33" s="24">
        <v>156</v>
      </c>
      <c r="T33" s="24">
        <v>164</v>
      </c>
      <c r="U33" s="24">
        <v>79</v>
      </c>
      <c r="V33" s="24">
        <v>87</v>
      </c>
      <c r="W33" s="24">
        <v>105</v>
      </c>
      <c r="X33" s="24">
        <v>134</v>
      </c>
      <c r="Y33" s="78">
        <v>97</v>
      </c>
    </row>
    <row r="34" spans="1:25" s="67" customFormat="1" ht="12" customHeight="1">
      <c r="A34" s="64" t="s">
        <v>49</v>
      </c>
      <c r="B34" s="24">
        <v>772</v>
      </c>
      <c r="C34" s="24">
        <v>712</v>
      </c>
      <c r="D34" s="24">
        <v>693</v>
      </c>
      <c r="E34" s="24">
        <v>560</v>
      </c>
      <c r="F34" s="24">
        <v>443</v>
      </c>
      <c r="G34" s="24">
        <v>479</v>
      </c>
      <c r="H34" s="24">
        <v>423</v>
      </c>
      <c r="I34" s="24">
        <v>350</v>
      </c>
      <c r="J34" s="24">
        <v>374</v>
      </c>
      <c r="K34" s="24">
        <v>398</v>
      </c>
      <c r="L34" s="24">
        <v>363</v>
      </c>
      <c r="M34" s="24">
        <v>412</v>
      </c>
      <c r="N34" s="24">
        <v>358</v>
      </c>
      <c r="O34" s="24">
        <v>337</v>
      </c>
      <c r="P34" s="24">
        <v>327</v>
      </c>
      <c r="Q34" s="24">
        <v>241</v>
      </c>
      <c r="R34" s="24">
        <v>247</v>
      </c>
      <c r="S34" s="24">
        <v>221</v>
      </c>
      <c r="T34" s="24">
        <v>135</v>
      </c>
      <c r="U34" s="24">
        <v>124</v>
      </c>
      <c r="V34" s="24">
        <v>85</v>
      </c>
      <c r="W34" s="24">
        <v>92</v>
      </c>
      <c r="X34" s="24">
        <v>88</v>
      </c>
      <c r="Y34" s="78">
        <v>93</v>
      </c>
    </row>
    <row r="35" spans="1:25" s="67" customFormat="1" ht="12" customHeight="1">
      <c r="A35" s="64" t="s">
        <v>50</v>
      </c>
      <c r="B35" s="24">
        <v>405</v>
      </c>
      <c r="C35" s="24">
        <v>330</v>
      </c>
      <c r="D35" s="24">
        <v>226</v>
      </c>
      <c r="E35" s="24">
        <v>158</v>
      </c>
      <c r="F35" s="24">
        <v>147</v>
      </c>
      <c r="G35" s="24">
        <v>164</v>
      </c>
      <c r="H35" s="24">
        <v>129</v>
      </c>
      <c r="I35" s="24">
        <v>131</v>
      </c>
      <c r="J35" s="24">
        <v>91</v>
      </c>
      <c r="K35" s="24">
        <v>102</v>
      </c>
      <c r="L35" s="24">
        <v>110</v>
      </c>
      <c r="M35" s="24">
        <v>68</v>
      </c>
      <c r="N35" s="24">
        <v>25</v>
      </c>
      <c r="O35" s="24">
        <v>55</v>
      </c>
      <c r="P35" s="24">
        <v>63</v>
      </c>
      <c r="Q35" s="24">
        <v>55</v>
      </c>
      <c r="R35" s="24">
        <v>32</v>
      </c>
      <c r="S35" s="24">
        <v>10</v>
      </c>
      <c r="T35" s="24">
        <v>13</v>
      </c>
      <c r="U35" s="24">
        <v>35</v>
      </c>
      <c r="V35" s="24">
        <v>20</v>
      </c>
      <c r="W35" s="24">
        <v>4</v>
      </c>
      <c r="X35" s="24">
        <v>7</v>
      </c>
      <c r="Y35" s="78">
        <v>10</v>
      </c>
    </row>
    <row r="36" spans="1:25" s="67" customFormat="1" ht="12" customHeight="1">
      <c r="A36" s="64" t="s">
        <v>51</v>
      </c>
      <c r="B36" s="24">
        <v>670</v>
      </c>
      <c r="C36" s="24">
        <v>506</v>
      </c>
      <c r="D36" s="24">
        <v>577</v>
      </c>
      <c r="E36" s="24">
        <v>483</v>
      </c>
      <c r="F36" s="24">
        <v>463</v>
      </c>
      <c r="G36" s="24">
        <v>373</v>
      </c>
      <c r="H36" s="24">
        <v>280</v>
      </c>
      <c r="I36" s="24">
        <v>253</v>
      </c>
      <c r="J36" s="24">
        <v>213</v>
      </c>
      <c r="K36" s="24">
        <v>183</v>
      </c>
      <c r="L36" s="24">
        <v>169</v>
      </c>
      <c r="M36" s="24">
        <v>127</v>
      </c>
      <c r="N36" s="24">
        <v>110</v>
      </c>
      <c r="O36" s="24">
        <v>113</v>
      </c>
      <c r="P36" s="24">
        <v>93</v>
      </c>
      <c r="Q36" s="24">
        <v>90</v>
      </c>
      <c r="R36" s="24">
        <v>53</v>
      </c>
      <c r="S36" s="24">
        <v>37</v>
      </c>
      <c r="T36" s="24">
        <v>28</v>
      </c>
      <c r="U36" s="24">
        <v>43</v>
      </c>
      <c r="V36" s="24">
        <v>32</v>
      </c>
      <c r="W36" s="24">
        <v>24</v>
      </c>
      <c r="X36" s="24">
        <v>22</v>
      </c>
      <c r="Y36" s="78">
        <v>18</v>
      </c>
    </row>
    <row r="37" spans="1:25" s="67" customFormat="1" ht="12" customHeight="1">
      <c r="A37" s="64" t="s">
        <v>126</v>
      </c>
      <c r="B37" s="24">
        <v>299</v>
      </c>
      <c r="C37" s="24">
        <v>380</v>
      </c>
      <c r="D37" s="24">
        <v>191</v>
      </c>
      <c r="E37" s="24">
        <v>230</v>
      </c>
      <c r="F37" s="24">
        <v>226</v>
      </c>
      <c r="G37" s="24">
        <v>174</v>
      </c>
      <c r="H37" s="24">
        <v>120</v>
      </c>
      <c r="I37" s="24">
        <v>142</v>
      </c>
      <c r="J37" s="24">
        <v>232</v>
      </c>
      <c r="K37" s="24">
        <v>199</v>
      </c>
      <c r="L37" s="24">
        <v>140</v>
      </c>
      <c r="M37" s="24">
        <v>83</v>
      </c>
      <c r="N37" s="24">
        <v>102</v>
      </c>
      <c r="O37" s="24">
        <v>73</v>
      </c>
      <c r="P37" s="24">
        <v>90</v>
      </c>
      <c r="Q37" s="24">
        <v>50</v>
      </c>
      <c r="R37" s="24">
        <v>56</v>
      </c>
      <c r="S37" s="24">
        <v>41</v>
      </c>
      <c r="T37" s="24">
        <v>34</v>
      </c>
      <c r="U37" s="24">
        <v>26</v>
      </c>
      <c r="V37" s="24">
        <v>37</v>
      </c>
      <c r="W37" s="24">
        <v>33</v>
      </c>
      <c r="X37" s="24">
        <v>64</v>
      </c>
      <c r="Y37" s="78">
        <v>42</v>
      </c>
    </row>
    <row r="38" spans="1:25" s="23" customFormat="1" ht="12" customHeight="1">
      <c r="A38" s="66" t="s">
        <v>135</v>
      </c>
      <c r="B38" s="22">
        <f aca="true" t="shared" si="1" ref="B38:J38">SUM(B39:B46)</f>
        <v>7263</v>
      </c>
      <c r="C38" s="22">
        <f t="shared" si="1"/>
        <v>6028</v>
      </c>
      <c r="D38" s="22">
        <f t="shared" si="1"/>
        <v>5704</v>
      </c>
      <c r="E38" s="22">
        <f t="shared" si="1"/>
        <v>4926</v>
      </c>
      <c r="F38" s="22">
        <f t="shared" si="1"/>
        <v>4912</v>
      </c>
      <c r="G38" s="22">
        <f t="shared" si="1"/>
        <v>4333</v>
      </c>
      <c r="H38" s="22">
        <f t="shared" si="1"/>
        <v>3470</v>
      </c>
      <c r="I38" s="22">
        <f t="shared" si="1"/>
        <v>3210</v>
      </c>
      <c r="J38" s="22">
        <f t="shared" si="1"/>
        <v>2805</v>
      </c>
      <c r="K38" s="22">
        <f>SUM(K39:K46)</f>
        <v>3160</v>
      </c>
      <c r="L38" s="22">
        <v>2617</v>
      </c>
      <c r="M38" s="22">
        <v>2266</v>
      </c>
      <c r="N38" s="22">
        <v>1865</v>
      </c>
      <c r="O38" s="22">
        <v>2005</v>
      </c>
      <c r="P38" s="22">
        <f>SUM(P39:P46)</f>
        <v>1561</v>
      </c>
      <c r="Q38" s="22">
        <f>SUM(Q39:Q46)</f>
        <v>1041</v>
      </c>
      <c r="R38" s="22">
        <v>954</v>
      </c>
      <c r="S38" s="22">
        <v>867</v>
      </c>
      <c r="T38" s="22">
        <v>840</v>
      </c>
      <c r="U38" s="22">
        <v>1056</v>
      </c>
      <c r="V38" s="22">
        <v>698</v>
      </c>
      <c r="W38" s="22">
        <v>1664</v>
      </c>
      <c r="X38" s="22">
        <v>447</v>
      </c>
      <c r="Y38" s="79">
        <v>491</v>
      </c>
    </row>
    <row r="39" spans="1:25" s="67" customFormat="1" ht="12" customHeight="1">
      <c r="A39" s="64" t="s">
        <v>108</v>
      </c>
      <c r="B39" s="24">
        <v>198</v>
      </c>
      <c r="C39" s="24">
        <v>196</v>
      </c>
      <c r="D39" s="24">
        <v>228</v>
      </c>
      <c r="E39" s="24">
        <v>87</v>
      </c>
      <c r="F39" s="24">
        <v>208</v>
      </c>
      <c r="G39" s="24">
        <v>237</v>
      </c>
      <c r="H39" s="24">
        <v>41</v>
      </c>
      <c r="I39" s="24">
        <v>42</v>
      </c>
      <c r="J39" s="24">
        <v>38</v>
      </c>
      <c r="K39" s="24">
        <v>137</v>
      </c>
      <c r="L39" s="24">
        <v>118</v>
      </c>
      <c r="M39" s="24">
        <v>20</v>
      </c>
      <c r="N39" s="24">
        <v>17</v>
      </c>
      <c r="O39" s="24">
        <v>7</v>
      </c>
      <c r="P39" s="24">
        <v>5</v>
      </c>
      <c r="Q39" s="24">
        <v>3</v>
      </c>
      <c r="R39" s="24">
        <v>9</v>
      </c>
      <c r="S39" s="24">
        <v>9</v>
      </c>
      <c r="T39" s="24">
        <v>6</v>
      </c>
      <c r="U39" s="24">
        <v>3</v>
      </c>
      <c r="V39" s="24">
        <v>8</v>
      </c>
      <c r="W39" s="24" t="s">
        <v>0</v>
      </c>
      <c r="X39" s="24" t="s">
        <v>0</v>
      </c>
      <c r="Y39" s="78" t="s">
        <v>0</v>
      </c>
    </row>
    <row r="40" spans="1:25" s="67" customFormat="1" ht="12" customHeight="1">
      <c r="A40" s="64" t="s">
        <v>52</v>
      </c>
      <c r="B40" s="24">
        <v>63</v>
      </c>
      <c r="C40" s="24">
        <v>59</v>
      </c>
      <c r="D40" s="24">
        <v>70</v>
      </c>
      <c r="E40" s="24">
        <v>54</v>
      </c>
      <c r="F40" s="24">
        <v>32</v>
      </c>
      <c r="G40" s="24">
        <v>48</v>
      </c>
      <c r="H40" s="24">
        <v>42</v>
      </c>
      <c r="I40" s="24">
        <v>26</v>
      </c>
      <c r="J40" s="24">
        <v>17</v>
      </c>
      <c r="K40" s="24">
        <v>3</v>
      </c>
      <c r="L40" s="24">
        <v>2</v>
      </c>
      <c r="M40" s="24">
        <v>5</v>
      </c>
      <c r="N40" s="24">
        <v>8</v>
      </c>
      <c r="O40" s="24">
        <v>3</v>
      </c>
      <c r="P40" s="24">
        <v>14</v>
      </c>
      <c r="Q40" s="24">
        <v>10</v>
      </c>
      <c r="R40" s="24">
        <v>22</v>
      </c>
      <c r="S40" s="24">
        <v>32</v>
      </c>
      <c r="T40" s="24">
        <v>23</v>
      </c>
      <c r="U40" s="24">
        <v>52</v>
      </c>
      <c r="V40" s="24">
        <v>34</v>
      </c>
      <c r="W40" s="24">
        <v>374</v>
      </c>
      <c r="X40" s="24">
        <v>11</v>
      </c>
      <c r="Y40" s="78">
        <v>34</v>
      </c>
    </row>
    <row r="41" spans="1:25" s="67" customFormat="1" ht="12" customHeight="1">
      <c r="A41" s="64" t="s">
        <v>53</v>
      </c>
      <c r="B41" s="26" t="s">
        <v>0</v>
      </c>
      <c r="C41" s="26" t="s">
        <v>0</v>
      </c>
      <c r="D41" s="26" t="s">
        <v>0</v>
      </c>
      <c r="E41" s="26" t="s">
        <v>0</v>
      </c>
      <c r="F41" s="26" t="s">
        <v>0</v>
      </c>
      <c r="G41" s="26" t="s">
        <v>0</v>
      </c>
      <c r="H41" s="26" t="s">
        <v>0</v>
      </c>
      <c r="I41" s="26" t="s">
        <v>0</v>
      </c>
      <c r="J41" s="26" t="s">
        <v>0</v>
      </c>
      <c r="K41" s="26" t="s">
        <v>0</v>
      </c>
      <c r="L41" s="26" t="s">
        <v>0</v>
      </c>
      <c r="M41" s="26" t="s">
        <v>0</v>
      </c>
      <c r="N41" s="26" t="s">
        <v>0</v>
      </c>
      <c r="O41" s="26" t="s">
        <v>0</v>
      </c>
      <c r="P41" s="24">
        <v>459</v>
      </c>
      <c r="Q41" s="24">
        <v>91</v>
      </c>
      <c r="R41" s="24">
        <v>25</v>
      </c>
      <c r="S41" s="24">
        <v>21</v>
      </c>
      <c r="T41" s="24">
        <v>47</v>
      </c>
      <c r="U41" s="24">
        <v>24</v>
      </c>
      <c r="V41" s="24">
        <v>98</v>
      </c>
      <c r="W41" s="24">
        <v>91</v>
      </c>
      <c r="X41" s="24">
        <v>80</v>
      </c>
      <c r="Y41" s="78">
        <v>67</v>
      </c>
    </row>
    <row r="42" spans="1:25" s="67" customFormat="1" ht="12" customHeight="1">
      <c r="A42" s="64" t="s">
        <v>54</v>
      </c>
      <c r="B42" s="24">
        <v>2245</v>
      </c>
      <c r="C42" s="24">
        <v>1825</v>
      </c>
      <c r="D42" s="24">
        <v>2101</v>
      </c>
      <c r="E42" s="24">
        <v>1805</v>
      </c>
      <c r="F42" s="24">
        <v>2309</v>
      </c>
      <c r="G42" s="24">
        <v>2015</v>
      </c>
      <c r="H42" s="24">
        <v>1604</v>
      </c>
      <c r="I42" s="24">
        <v>1567</v>
      </c>
      <c r="J42" s="24">
        <v>1352</v>
      </c>
      <c r="K42" s="24">
        <v>1508</v>
      </c>
      <c r="L42" s="24">
        <v>955</v>
      </c>
      <c r="M42" s="24">
        <v>1071</v>
      </c>
      <c r="N42" s="24">
        <v>801</v>
      </c>
      <c r="O42" s="24">
        <v>1165</v>
      </c>
      <c r="P42" s="24">
        <v>293</v>
      </c>
      <c r="Q42" s="24">
        <v>168</v>
      </c>
      <c r="R42" s="24">
        <v>227</v>
      </c>
      <c r="S42" s="24">
        <v>203</v>
      </c>
      <c r="T42" s="24">
        <v>188</v>
      </c>
      <c r="U42" s="24">
        <v>192</v>
      </c>
      <c r="V42" s="24">
        <v>102</v>
      </c>
      <c r="W42" s="24">
        <v>15</v>
      </c>
      <c r="X42" s="24">
        <v>33</v>
      </c>
      <c r="Y42" s="78">
        <v>35</v>
      </c>
    </row>
    <row r="43" spans="1:25" s="67" customFormat="1" ht="12" customHeight="1">
      <c r="A43" s="64" t="s">
        <v>55</v>
      </c>
      <c r="B43" s="24">
        <v>645</v>
      </c>
      <c r="C43" s="24">
        <v>574</v>
      </c>
      <c r="D43" s="24">
        <v>416</v>
      </c>
      <c r="E43" s="24">
        <v>370</v>
      </c>
      <c r="F43" s="24">
        <v>299</v>
      </c>
      <c r="G43" s="24">
        <v>305</v>
      </c>
      <c r="H43" s="24">
        <v>240</v>
      </c>
      <c r="I43" s="24">
        <v>228</v>
      </c>
      <c r="J43" s="24">
        <v>188</v>
      </c>
      <c r="K43" s="24">
        <v>245</v>
      </c>
      <c r="L43" s="24">
        <v>317</v>
      </c>
      <c r="M43" s="24">
        <v>154</v>
      </c>
      <c r="N43" s="24">
        <v>66</v>
      </c>
      <c r="O43" s="24">
        <v>47</v>
      </c>
      <c r="P43" s="24">
        <v>48</v>
      </c>
      <c r="Q43" s="24">
        <v>44</v>
      </c>
      <c r="R43" s="24">
        <v>31</v>
      </c>
      <c r="S43" s="24">
        <v>35</v>
      </c>
      <c r="T43" s="24">
        <v>50</v>
      </c>
      <c r="U43" s="24">
        <v>47</v>
      </c>
      <c r="V43" s="24">
        <v>39</v>
      </c>
      <c r="W43" s="24">
        <v>12</v>
      </c>
      <c r="X43" s="24">
        <v>13</v>
      </c>
      <c r="Y43" s="78">
        <v>63</v>
      </c>
    </row>
    <row r="44" spans="1:25" s="67" customFormat="1" ht="12" customHeight="1">
      <c r="A44" s="64" t="s">
        <v>56</v>
      </c>
      <c r="B44" s="24">
        <v>1956</v>
      </c>
      <c r="C44" s="24">
        <v>1772</v>
      </c>
      <c r="D44" s="24">
        <v>1460</v>
      </c>
      <c r="E44" s="24">
        <v>1226</v>
      </c>
      <c r="F44" s="24">
        <v>927</v>
      </c>
      <c r="G44" s="24">
        <v>742</v>
      </c>
      <c r="H44" s="24">
        <v>663</v>
      </c>
      <c r="I44" s="24">
        <v>568</v>
      </c>
      <c r="J44" s="24">
        <v>508</v>
      </c>
      <c r="K44" s="24">
        <v>550</v>
      </c>
      <c r="L44" s="24">
        <v>576</v>
      </c>
      <c r="M44" s="24">
        <v>368</v>
      </c>
      <c r="N44" s="24">
        <v>375</v>
      </c>
      <c r="O44" s="24">
        <v>220</v>
      </c>
      <c r="P44" s="24">
        <v>200</v>
      </c>
      <c r="Q44" s="24">
        <v>217</v>
      </c>
      <c r="R44" s="24">
        <v>218</v>
      </c>
      <c r="S44" s="24">
        <v>181</v>
      </c>
      <c r="T44" s="24">
        <v>146</v>
      </c>
      <c r="U44" s="24">
        <v>394</v>
      </c>
      <c r="V44" s="24">
        <v>104</v>
      </c>
      <c r="W44" s="24">
        <v>924</v>
      </c>
      <c r="X44" s="24">
        <v>98</v>
      </c>
      <c r="Y44" s="78">
        <v>96</v>
      </c>
    </row>
    <row r="45" spans="1:25" s="67" customFormat="1" ht="12" customHeight="1">
      <c r="A45" s="64" t="s">
        <v>57</v>
      </c>
      <c r="B45" s="24">
        <v>2156</v>
      </c>
      <c r="C45" s="24">
        <v>1602</v>
      </c>
      <c r="D45" s="24">
        <v>1429</v>
      </c>
      <c r="E45" s="24">
        <v>1384</v>
      </c>
      <c r="F45" s="24">
        <v>1137</v>
      </c>
      <c r="G45" s="24">
        <v>986</v>
      </c>
      <c r="H45" s="24">
        <v>880</v>
      </c>
      <c r="I45" s="24">
        <v>779</v>
      </c>
      <c r="J45" s="24">
        <v>702</v>
      </c>
      <c r="K45" s="24">
        <v>717</v>
      </c>
      <c r="L45" s="24">
        <v>649</v>
      </c>
      <c r="M45" s="24">
        <v>648</v>
      </c>
      <c r="N45" s="24">
        <v>598</v>
      </c>
      <c r="O45" s="24">
        <v>563</v>
      </c>
      <c r="P45" s="24">
        <v>513</v>
      </c>
      <c r="Q45" s="24">
        <v>507</v>
      </c>
      <c r="R45" s="24">
        <v>422</v>
      </c>
      <c r="S45" s="24">
        <v>370</v>
      </c>
      <c r="T45" s="24">
        <v>380</v>
      </c>
      <c r="U45" s="24">
        <v>344</v>
      </c>
      <c r="V45" s="24">
        <v>313</v>
      </c>
      <c r="W45" s="24">
        <v>248</v>
      </c>
      <c r="X45" s="24">
        <v>212</v>
      </c>
      <c r="Y45" s="78">
        <v>196</v>
      </c>
    </row>
    <row r="46" spans="1:25" s="67" customFormat="1" ht="12" customHeight="1">
      <c r="A46" s="64" t="s">
        <v>128</v>
      </c>
      <c r="B46" s="26" t="s">
        <v>0</v>
      </c>
      <c r="C46" s="26" t="s">
        <v>0</v>
      </c>
      <c r="D46" s="26" t="s">
        <v>0</v>
      </c>
      <c r="E46" s="26" t="s">
        <v>0</v>
      </c>
      <c r="F46" s="26" t="s">
        <v>0</v>
      </c>
      <c r="G46" s="26" t="s">
        <v>0</v>
      </c>
      <c r="H46" s="26" t="s">
        <v>0</v>
      </c>
      <c r="I46" s="26" t="s">
        <v>0</v>
      </c>
      <c r="J46" s="26" t="s">
        <v>0</v>
      </c>
      <c r="K46" s="26" t="s">
        <v>0</v>
      </c>
      <c r="L46" s="26" t="s">
        <v>0</v>
      </c>
      <c r="M46" s="26" t="s">
        <v>0</v>
      </c>
      <c r="N46" s="26" t="s">
        <v>0</v>
      </c>
      <c r="O46" s="26" t="s">
        <v>0</v>
      </c>
      <c r="P46" s="24">
        <v>29</v>
      </c>
      <c r="Q46" s="24">
        <v>1</v>
      </c>
      <c r="R46" s="24">
        <v>0</v>
      </c>
      <c r="S46" s="24">
        <v>16</v>
      </c>
      <c r="T46" s="26" t="s">
        <v>0</v>
      </c>
      <c r="U46" s="26" t="s">
        <v>0</v>
      </c>
      <c r="V46" s="26" t="s">
        <v>0</v>
      </c>
      <c r="W46" s="38"/>
      <c r="X46" s="24" t="s">
        <v>0</v>
      </c>
      <c r="Y46" s="78" t="s">
        <v>0</v>
      </c>
    </row>
    <row r="47" spans="1:25" s="23" customFormat="1" ht="12" customHeight="1">
      <c r="A47" s="66" t="s">
        <v>58</v>
      </c>
      <c r="B47" s="61">
        <f>SUM(B48:B54)</f>
        <v>2180</v>
      </c>
      <c r="C47" s="61">
        <f aca="true" t="shared" si="2" ref="C47:K47">SUM(C48:C54)</f>
        <v>1836</v>
      </c>
      <c r="D47" s="61">
        <f t="shared" si="2"/>
        <v>1790</v>
      </c>
      <c r="E47" s="61">
        <f t="shared" si="2"/>
        <v>1682</v>
      </c>
      <c r="F47" s="61">
        <f t="shared" si="2"/>
        <v>1639</v>
      </c>
      <c r="G47" s="61">
        <f t="shared" si="2"/>
        <v>1330</v>
      </c>
      <c r="H47" s="61">
        <f t="shared" si="2"/>
        <v>1288</v>
      </c>
      <c r="I47" s="61">
        <f t="shared" si="2"/>
        <v>1090</v>
      </c>
      <c r="J47" s="61">
        <f t="shared" si="2"/>
        <v>994</v>
      </c>
      <c r="K47" s="61">
        <f t="shared" si="2"/>
        <v>953</v>
      </c>
      <c r="L47" s="22">
        <v>817</v>
      </c>
      <c r="M47" s="22">
        <v>830</v>
      </c>
      <c r="N47" s="22">
        <v>291</v>
      </c>
      <c r="O47" s="22">
        <v>485</v>
      </c>
      <c r="P47" s="22">
        <v>473</v>
      </c>
      <c r="Q47" s="22">
        <v>546</v>
      </c>
      <c r="R47" s="22">
        <v>532</v>
      </c>
      <c r="S47" s="22">
        <v>352</v>
      </c>
      <c r="T47" s="22">
        <v>404</v>
      </c>
      <c r="U47" s="22">
        <v>333</v>
      </c>
      <c r="V47" s="22">
        <v>377</v>
      </c>
      <c r="W47" s="45">
        <v>421</v>
      </c>
      <c r="X47" s="22">
        <v>324</v>
      </c>
      <c r="Y47" s="79">
        <v>561</v>
      </c>
    </row>
    <row r="48" spans="1:25" s="67" customFormat="1" ht="12" customHeight="1">
      <c r="A48" s="64" t="s">
        <v>59</v>
      </c>
      <c r="B48" s="24">
        <v>607</v>
      </c>
      <c r="C48" s="24">
        <v>322</v>
      </c>
      <c r="D48" s="24">
        <v>333</v>
      </c>
      <c r="E48" s="24">
        <v>416</v>
      </c>
      <c r="F48" s="24">
        <v>523</v>
      </c>
      <c r="G48" s="24">
        <v>226</v>
      </c>
      <c r="H48" s="24">
        <v>258</v>
      </c>
      <c r="I48" s="24">
        <v>255</v>
      </c>
      <c r="J48" s="24">
        <v>178</v>
      </c>
      <c r="K48" s="24">
        <v>129</v>
      </c>
      <c r="L48" s="24">
        <v>160</v>
      </c>
      <c r="M48" s="24">
        <v>186</v>
      </c>
      <c r="N48" s="24">
        <v>73</v>
      </c>
      <c r="O48" s="24">
        <v>75</v>
      </c>
      <c r="P48" s="24">
        <v>77</v>
      </c>
      <c r="Q48" s="24">
        <v>93</v>
      </c>
      <c r="R48" s="24">
        <v>88</v>
      </c>
      <c r="S48" s="24">
        <v>92</v>
      </c>
      <c r="T48" s="24">
        <v>80</v>
      </c>
      <c r="U48" s="24">
        <v>51</v>
      </c>
      <c r="V48" s="24">
        <v>3</v>
      </c>
      <c r="W48" s="26">
        <v>38</v>
      </c>
      <c r="X48" s="24">
        <v>178</v>
      </c>
      <c r="Y48" s="78">
        <v>388</v>
      </c>
    </row>
    <row r="49" spans="1:25" s="67" customFormat="1" ht="12" customHeight="1">
      <c r="A49" s="64" t="s">
        <v>60</v>
      </c>
      <c r="B49" s="24">
        <v>12</v>
      </c>
      <c r="C49" s="24">
        <v>3</v>
      </c>
      <c r="D49" s="24">
        <v>3</v>
      </c>
      <c r="E49" s="24">
        <v>34</v>
      </c>
      <c r="F49" s="24">
        <v>46</v>
      </c>
      <c r="G49" s="24">
        <v>9</v>
      </c>
      <c r="H49" s="24">
        <v>43</v>
      </c>
      <c r="I49" s="24">
        <v>11</v>
      </c>
      <c r="J49" s="24">
        <v>23</v>
      </c>
      <c r="K49" s="24">
        <v>39</v>
      </c>
      <c r="L49" s="24">
        <v>12</v>
      </c>
      <c r="M49" s="24">
        <v>29</v>
      </c>
      <c r="N49" s="24">
        <v>24</v>
      </c>
      <c r="O49" s="24">
        <v>10</v>
      </c>
      <c r="P49" s="24">
        <v>0</v>
      </c>
      <c r="Q49" s="24">
        <v>0</v>
      </c>
      <c r="R49" s="24">
        <v>20</v>
      </c>
      <c r="S49" s="26" t="s">
        <v>0</v>
      </c>
      <c r="T49" s="26" t="s">
        <v>0</v>
      </c>
      <c r="U49" s="26" t="s">
        <v>0</v>
      </c>
      <c r="V49" s="26" t="s">
        <v>0</v>
      </c>
      <c r="W49" s="38"/>
      <c r="X49" s="24">
        <v>70</v>
      </c>
      <c r="Y49" s="78">
        <v>50</v>
      </c>
    </row>
    <row r="50" spans="1:25" s="67" customFormat="1" ht="12" customHeight="1">
      <c r="A50" s="64" t="s">
        <v>61</v>
      </c>
      <c r="B50" s="24">
        <v>232</v>
      </c>
      <c r="C50" s="24">
        <v>173</v>
      </c>
      <c r="D50" s="24">
        <v>155</v>
      </c>
      <c r="E50" s="24">
        <v>144</v>
      </c>
      <c r="F50" s="24">
        <v>140</v>
      </c>
      <c r="G50" s="24">
        <v>99</v>
      </c>
      <c r="H50" s="24">
        <v>66</v>
      </c>
      <c r="I50" s="24">
        <v>22</v>
      </c>
      <c r="J50" s="24">
        <v>30</v>
      </c>
      <c r="K50" s="24">
        <v>35</v>
      </c>
      <c r="L50" s="24">
        <v>6</v>
      </c>
      <c r="M50" s="24">
        <v>13</v>
      </c>
      <c r="N50" s="24">
        <v>1</v>
      </c>
      <c r="O50" s="24">
        <v>2</v>
      </c>
      <c r="P50" s="24">
        <v>3</v>
      </c>
      <c r="Q50" s="24">
        <v>3</v>
      </c>
      <c r="R50" s="24">
        <v>7</v>
      </c>
      <c r="S50" s="24">
        <v>7</v>
      </c>
      <c r="T50" s="24">
        <v>2</v>
      </c>
      <c r="U50" s="24">
        <v>8</v>
      </c>
      <c r="V50" s="24">
        <v>12</v>
      </c>
      <c r="W50" s="24">
        <v>59</v>
      </c>
      <c r="X50" s="24">
        <v>1</v>
      </c>
      <c r="Y50" s="78">
        <v>25</v>
      </c>
    </row>
    <row r="51" spans="1:25" s="67" customFormat="1" ht="12" customHeight="1">
      <c r="A51" s="64" t="s">
        <v>62</v>
      </c>
      <c r="B51" s="24">
        <v>208</v>
      </c>
      <c r="C51" s="24">
        <v>301</v>
      </c>
      <c r="D51" s="24">
        <v>257</v>
      </c>
      <c r="E51" s="24">
        <v>207</v>
      </c>
      <c r="F51" s="24">
        <v>186</v>
      </c>
      <c r="G51" s="24">
        <v>299</v>
      </c>
      <c r="H51" s="24">
        <v>329</v>
      </c>
      <c r="I51" s="24">
        <v>241</v>
      </c>
      <c r="J51" s="24">
        <v>222</v>
      </c>
      <c r="K51" s="24">
        <v>217</v>
      </c>
      <c r="L51" s="24">
        <v>211</v>
      </c>
      <c r="M51" s="24">
        <v>277</v>
      </c>
      <c r="N51" s="24">
        <v>1</v>
      </c>
      <c r="O51" s="24">
        <v>4</v>
      </c>
      <c r="P51" s="24">
        <v>4</v>
      </c>
      <c r="Q51" s="24">
        <v>61</v>
      </c>
      <c r="R51" s="24">
        <v>83</v>
      </c>
      <c r="S51" s="24">
        <v>1</v>
      </c>
      <c r="T51" s="24">
        <v>2</v>
      </c>
      <c r="U51" s="24">
        <v>3</v>
      </c>
      <c r="V51" s="24">
        <v>18</v>
      </c>
      <c r="W51" s="31">
        <v>3</v>
      </c>
      <c r="X51" s="24">
        <v>25</v>
      </c>
      <c r="Y51" s="78">
        <v>17</v>
      </c>
    </row>
    <row r="52" spans="1:25" s="67" customFormat="1" ht="12" customHeight="1">
      <c r="A52" s="64" t="s">
        <v>109</v>
      </c>
      <c r="B52" s="24">
        <v>255</v>
      </c>
      <c r="C52" s="24">
        <v>248</v>
      </c>
      <c r="D52" s="24">
        <v>242</v>
      </c>
      <c r="E52" s="24">
        <v>207</v>
      </c>
      <c r="F52" s="24">
        <v>160</v>
      </c>
      <c r="G52" s="24">
        <v>151</v>
      </c>
      <c r="H52" s="24">
        <v>131</v>
      </c>
      <c r="I52" s="24">
        <v>127</v>
      </c>
      <c r="J52" s="24">
        <v>92</v>
      </c>
      <c r="K52" s="24">
        <v>95</v>
      </c>
      <c r="L52" s="24">
        <v>75</v>
      </c>
      <c r="M52" s="24">
        <v>65</v>
      </c>
      <c r="N52" s="24">
        <v>51</v>
      </c>
      <c r="O52" s="24">
        <v>43</v>
      </c>
      <c r="P52" s="24">
        <v>33</v>
      </c>
      <c r="Q52" s="24">
        <v>49</v>
      </c>
      <c r="R52" s="24">
        <v>54</v>
      </c>
      <c r="S52" s="24">
        <v>24</v>
      </c>
      <c r="T52" s="24">
        <v>31</v>
      </c>
      <c r="U52" s="24">
        <v>6</v>
      </c>
      <c r="V52" s="24">
        <v>6</v>
      </c>
      <c r="W52" s="24">
        <v>5</v>
      </c>
      <c r="X52" s="24">
        <v>7</v>
      </c>
      <c r="Y52" s="78">
        <v>19</v>
      </c>
    </row>
    <row r="53" spans="1:25" s="67" customFormat="1" ht="12" customHeight="1">
      <c r="A53" s="64" t="s">
        <v>64</v>
      </c>
      <c r="B53" s="26" t="s">
        <v>0</v>
      </c>
      <c r="C53" s="26" t="s">
        <v>0</v>
      </c>
      <c r="D53" s="26" t="s">
        <v>0</v>
      </c>
      <c r="E53" s="26" t="s">
        <v>0</v>
      </c>
      <c r="F53" s="26" t="s">
        <v>0</v>
      </c>
      <c r="G53" s="26" t="s">
        <v>0</v>
      </c>
      <c r="H53" s="26" t="s">
        <v>0</v>
      </c>
      <c r="I53" s="26" t="s">
        <v>0</v>
      </c>
      <c r="J53" s="24">
        <v>10</v>
      </c>
      <c r="K53" s="26" t="s">
        <v>0</v>
      </c>
      <c r="L53" s="24">
        <v>0</v>
      </c>
      <c r="M53" s="24">
        <v>0</v>
      </c>
      <c r="N53" s="24">
        <v>0</v>
      </c>
      <c r="O53" s="24">
        <v>0</v>
      </c>
      <c r="P53" s="24">
        <v>2</v>
      </c>
      <c r="Q53" s="24">
        <v>0</v>
      </c>
      <c r="R53" s="24">
        <v>2</v>
      </c>
      <c r="S53" s="24">
        <v>3</v>
      </c>
      <c r="T53" s="24">
        <v>81</v>
      </c>
      <c r="U53" s="24">
        <v>87</v>
      </c>
      <c r="V53" s="24">
        <v>65</v>
      </c>
      <c r="W53" s="26">
        <v>60</v>
      </c>
      <c r="X53" s="24" t="s">
        <v>0</v>
      </c>
      <c r="Y53" s="78">
        <v>14</v>
      </c>
    </row>
    <row r="54" spans="1:25" s="67" customFormat="1" ht="12" customHeight="1">
      <c r="A54" s="64" t="s">
        <v>65</v>
      </c>
      <c r="B54" s="24">
        <v>866</v>
      </c>
      <c r="C54" s="24">
        <v>789</v>
      </c>
      <c r="D54" s="24">
        <v>800</v>
      </c>
      <c r="E54" s="24">
        <v>674</v>
      </c>
      <c r="F54" s="24">
        <v>584</v>
      </c>
      <c r="G54" s="24">
        <v>546</v>
      </c>
      <c r="H54" s="24">
        <v>461</v>
      </c>
      <c r="I54" s="24">
        <v>434</v>
      </c>
      <c r="J54" s="24">
        <v>439</v>
      </c>
      <c r="K54" s="24">
        <v>438</v>
      </c>
      <c r="L54" s="24">
        <v>353</v>
      </c>
      <c r="M54" s="24">
        <v>260</v>
      </c>
      <c r="N54" s="24">
        <v>141</v>
      </c>
      <c r="O54" s="24">
        <v>351</v>
      </c>
      <c r="P54" s="24">
        <v>354</v>
      </c>
      <c r="Q54" s="24">
        <v>340</v>
      </c>
      <c r="R54" s="24">
        <v>278</v>
      </c>
      <c r="S54" s="24">
        <v>225</v>
      </c>
      <c r="T54" s="24">
        <v>208</v>
      </c>
      <c r="U54" s="24">
        <v>178</v>
      </c>
      <c r="V54" s="24">
        <v>273</v>
      </c>
      <c r="W54" s="24">
        <v>256</v>
      </c>
      <c r="X54" s="24">
        <v>43</v>
      </c>
      <c r="Y54" s="78">
        <v>48</v>
      </c>
    </row>
    <row r="55" spans="1:25" s="23" customFormat="1" ht="12" customHeight="1">
      <c r="A55" s="66" t="s">
        <v>66</v>
      </c>
      <c r="B55" s="22">
        <v>19630</v>
      </c>
      <c r="C55" s="22">
        <v>18138</v>
      </c>
      <c r="D55" s="22">
        <v>17561</v>
      </c>
      <c r="E55" s="22">
        <v>15459</v>
      </c>
      <c r="F55" s="22">
        <v>13482</v>
      </c>
      <c r="G55" s="22">
        <v>11627</v>
      </c>
      <c r="H55" s="22">
        <v>9863</v>
      </c>
      <c r="I55" s="22">
        <v>8116</v>
      </c>
      <c r="J55" s="22">
        <v>6734</v>
      </c>
      <c r="K55" s="22">
        <v>6667</v>
      </c>
      <c r="L55" s="22">
        <v>6237</v>
      </c>
      <c r="M55" s="22">
        <v>5189</v>
      </c>
      <c r="N55" s="22">
        <v>4423</v>
      </c>
      <c r="O55" s="22">
        <v>4263</v>
      </c>
      <c r="P55" s="22">
        <v>3640</v>
      </c>
      <c r="Q55" s="22">
        <v>3643</v>
      </c>
      <c r="R55" s="22">
        <v>2931</v>
      </c>
      <c r="S55" s="22">
        <v>3047</v>
      </c>
      <c r="T55" s="22">
        <v>2751</v>
      </c>
      <c r="U55" s="22">
        <v>2260</v>
      </c>
      <c r="V55" s="22">
        <v>1983</v>
      </c>
      <c r="W55" s="22">
        <v>1794</v>
      </c>
      <c r="X55" s="22">
        <v>1788</v>
      </c>
      <c r="Y55" s="79">
        <v>1583</v>
      </c>
    </row>
    <row r="56" spans="1:25" s="67" customFormat="1" ht="12" customHeight="1">
      <c r="A56" s="64" t="s">
        <v>67</v>
      </c>
      <c r="B56" s="24">
        <v>2419</v>
      </c>
      <c r="C56" s="24">
        <v>2316</v>
      </c>
      <c r="D56" s="24">
        <v>2373</v>
      </c>
      <c r="E56" s="24">
        <v>2159</v>
      </c>
      <c r="F56" s="24">
        <v>1849</v>
      </c>
      <c r="G56" s="24">
        <v>1697</v>
      </c>
      <c r="H56" s="24">
        <v>1372</v>
      </c>
      <c r="I56" s="24">
        <v>1182</v>
      </c>
      <c r="J56" s="24">
        <v>847</v>
      </c>
      <c r="K56" s="24">
        <v>920</v>
      </c>
      <c r="L56" s="24">
        <v>832</v>
      </c>
      <c r="M56" s="24">
        <v>463</v>
      </c>
      <c r="N56" s="24">
        <v>412</v>
      </c>
      <c r="O56" s="24">
        <v>392</v>
      </c>
      <c r="P56" s="24">
        <v>339</v>
      </c>
      <c r="Q56" s="24">
        <v>297</v>
      </c>
      <c r="R56" s="24">
        <v>320</v>
      </c>
      <c r="S56" s="24">
        <v>308</v>
      </c>
      <c r="T56" s="24">
        <v>302</v>
      </c>
      <c r="U56" s="24">
        <v>359</v>
      </c>
      <c r="V56" s="24">
        <v>307</v>
      </c>
      <c r="W56" s="24">
        <v>309</v>
      </c>
      <c r="X56" s="24">
        <v>249</v>
      </c>
      <c r="Y56" s="78">
        <v>198</v>
      </c>
    </row>
    <row r="57" spans="1:25" s="67" customFormat="1" ht="12" customHeight="1">
      <c r="A57" s="64" t="s">
        <v>68</v>
      </c>
      <c r="B57" s="24">
        <v>617</v>
      </c>
      <c r="C57" s="24">
        <v>629</v>
      </c>
      <c r="D57" s="24">
        <v>629</v>
      </c>
      <c r="E57" s="24">
        <v>505</v>
      </c>
      <c r="F57" s="24">
        <v>367</v>
      </c>
      <c r="G57" s="24">
        <v>355</v>
      </c>
      <c r="H57" s="24">
        <v>294</v>
      </c>
      <c r="I57" s="24">
        <v>226</v>
      </c>
      <c r="J57" s="24">
        <v>178</v>
      </c>
      <c r="K57" s="24">
        <v>147</v>
      </c>
      <c r="L57" s="24">
        <v>115</v>
      </c>
      <c r="M57" s="24">
        <v>96</v>
      </c>
      <c r="N57" s="24">
        <v>66</v>
      </c>
      <c r="O57" s="24">
        <v>61</v>
      </c>
      <c r="P57" s="24">
        <v>47</v>
      </c>
      <c r="Q57" s="24">
        <v>55</v>
      </c>
      <c r="R57" s="24">
        <v>48</v>
      </c>
      <c r="S57" s="24">
        <v>162</v>
      </c>
      <c r="T57" s="24">
        <v>101</v>
      </c>
      <c r="U57" s="24">
        <v>123</v>
      </c>
      <c r="V57" s="24">
        <v>143</v>
      </c>
      <c r="W57" s="24">
        <v>28</v>
      </c>
      <c r="X57" s="24">
        <v>45</v>
      </c>
      <c r="Y57" s="78">
        <v>6</v>
      </c>
    </row>
    <row r="58" spans="1:25" s="67" customFormat="1" ht="12" customHeight="1">
      <c r="A58" s="64" t="s">
        <v>69</v>
      </c>
      <c r="B58" s="24">
        <v>582</v>
      </c>
      <c r="C58" s="24">
        <v>492</v>
      </c>
      <c r="D58" s="24">
        <v>602</v>
      </c>
      <c r="E58" s="24">
        <v>536</v>
      </c>
      <c r="F58" s="24">
        <v>394</v>
      </c>
      <c r="G58" s="24">
        <v>373</v>
      </c>
      <c r="H58" s="24">
        <v>269</v>
      </c>
      <c r="I58" s="24">
        <v>278</v>
      </c>
      <c r="J58" s="24">
        <v>238</v>
      </c>
      <c r="K58" s="24">
        <v>310</v>
      </c>
      <c r="L58" s="24">
        <v>324</v>
      </c>
      <c r="M58" s="24">
        <v>311</v>
      </c>
      <c r="N58" s="24">
        <v>291</v>
      </c>
      <c r="O58" s="24">
        <v>133</v>
      </c>
      <c r="P58" s="24">
        <v>146</v>
      </c>
      <c r="Q58" s="24">
        <v>154</v>
      </c>
      <c r="R58" s="24">
        <v>165</v>
      </c>
      <c r="S58" s="24">
        <v>34</v>
      </c>
      <c r="T58" s="24">
        <v>127</v>
      </c>
      <c r="U58" s="24">
        <v>3</v>
      </c>
      <c r="V58" s="24">
        <v>162</v>
      </c>
      <c r="W58" s="24">
        <v>123</v>
      </c>
      <c r="X58" s="24">
        <v>122</v>
      </c>
      <c r="Y58" s="78">
        <v>42</v>
      </c>
    </row>
    <row r="59" spans="1:25" s="67" customFormat="1" ht="12" customHeight="1">
      <c r="A59" s="64" t="s">
        <v>110</v>
      </c>
      <c r="B59" s="24">
        <v>1026</v>
      </c>
      <c r="C59" s="24">
        <v>959</v>
      </c>
      <c r="D59" s="24">
        <v>1377</v>
      </c>
      <c r="E59" s="24">
        <v>1335</v>
      </c>
      <c r="F59" s="24">
        <v>1026</v>
      </c>
      <c r="G59" s="24">
        <v>870</v>
      </c>
      <c r="H59" s="24">
        <v>633</v>
      </c>
      <c r="I59" s="24">
        <v>529</v>
      </c>
      <c r="J59" s="24">
        <v>516</v>
      </c>
      <c r="K59" s="24">
        <v>416</v>
      </c>
      <c r="L59" s="24">
        <v>502</v>
      </c>
      <c r="M59" s="24">
        <v>460</v>
      </c>
      <c r="N59" s="24">
        <v>325</v>
      </c>
      <c r="O59" s="24">
        <v>347</v>
      </c>
      <c r="P59" s="24">
        <v>161</v>
      </c>
      <c r="Q59" s="24">
        <v>176</v>
      </c>
      <c r="R59" s="24">
        <v>149</v>
      </c>
      <c r="S59" s="24">
        <v>122</v>
      </c>
      <c r="T59" s="24">
        <v>190</v>
      </c>
      <c r="U59" s="24">
        <v>111</v>
      </c>
      <c r="V59" s="24">
        <v>80</v>
      </c>
      <c r="W59" s="24">
        <v>77</v>
      </c>
      <c r="X59" s="24">
        <v>241</v>
      </c>
      <c r="Y59" s="78">
        <v>46</v>
      </c>
    </row>
    <row r="60" spans="1:25" s="67" customFormat="1" ht="12" customHeight="1">
      <c r="A60" s="64" t="s">
        <v>70</v>
      </c>
      <c r="B60" s="24">
        <v>1050</v>
      </c>
      <c r="C60" s="24">
        <v>793</v>
      </c>
      <c r="D60" s="24">
        <v>707</v>
      </c>
      <c r="E60" s="24">
        <v>800</v>
      </c>
      <c r="F60" s="24">
        <v>589</v>
      </c>
      <c r="G60" s="24">
        <v>589</v>
      </c>
      <c r="H60" s="24">
        <v>437</v>
      </c>
      <c r="I60" s="24">
        <v>273</v>
      </c>
      <c r="J60" s="24">
        <v>220</v>
      </c>
      <c r="K60" s="24">
        <v>172</v>
      </c>
      <c r="L60" s="24">
        <v>188</v>
      </c>
      <c r="M60" s="24">
        <v>146</v>
      </c>
      <c r="N60" s="24">
        <v>107</v>
      </c>
      <c r="O60" s="24">
        <v>184</v>
      </c>
      <c r="P60" s="24">
        <v>85</v>
      </c>
      <c r="Q60" s="24">
        <v>56</v>
      </c>
      <c r="R60" s="24">
        <v>64</v>
      </c>
      <c r="S60" s="24">
        <v>80</v>
      </c>
      <c r="T60" s="24">
        <v>24</v>
      </c>
      <c r="U60" s="24">
        <v>23</v>
      </c>
      <c r="V60" s="24">
        <v>11</v>
      </c>
      <c r="W60" s="24">
        <v>29</v>
      </c>
      <c r="X60" s="24">
        <v>31</v>
      </c>
      <c r="Y60" s="78">
        <v>37</v>
      </c>
    </row>
    <row r="61" spans="1:25" s="67" customFormat="1" ht="12" customHeight="1">
      <c r="A61" s="64" t="s">
        <v>111</v>
      </c>
      <c r="B61" s="24">
        <v>421</v>
      </c>
      <c r="C61" s="24">
        <v>381</v>
      </c>
      <c r="D61" s="24">
        <v>410</v>
      </c>
      <c r="E61" s="24">
        <v>339</v>
      </c>
      <c r="F61" s="24">
        <v>272</v>
      </c>
      <c r="G61" s="24">
        <v>196</v>
      </c>
      <c r="H61" s="24">
        <v>205</v>
      </c>
      <c r="I61" s="24">
        <v>159</v>
      </c>
      <c r="J61" s="24">
        <v>114</v>
      </c>
      <c r="K61" s="24">
        <v>137</v>
      </c>
      <c r="L61" s="24">
        <v>99</v>
      </c>
      <c r="M61" s="24">
        <v>62</v>
      </c>
      <c r="N61" s="24">
        <v>21</v>
      </c>
      <c r="O61" s="24">
        <v>14</v>
      </c>
      <c r="P61" s="24">
        <v>11</v>
      </c>
      <c r="Q61" s="24">
        <v>35</v>
      </c>
      <c r="R61" s="24">
        <v>38</v>
      </c>
      <c r="S61" s="24">
        <v>32</v>
      </c>
      <c r="T61" s="24">
        <v>27</v>
      </c>
      <c r="U61" s="24">
        <v>37</v>
      </c>
      <c r="V61" s="24">
        <v>52</v>
      </c>
      <c r="W61" s="24">
        <v>34</v>
      </c>
      <c r="X61" s="24">
        <v>42</v>
      </c>
      <c r="Y61" s="78">
        <v>31</v>
      </c>
    </row>
    <row r="62" spans="1:25" s="67" customFormat="1" ht="12" customHeight="1">
      <c r="A62" s="64" t="s">
        <v>71</v>
      </c>
      <c r="B62" s="24">
        <v>1715</v>
      </c>
      <c r="C62" s="24">
        <v>1438</v>
      </c>
      <c r="D62" s="24">
        <v>1382</v>
      </c>
      <c r="E62" s="24">
        <v>1222</v>
      </c>
      <c r="F62" s="24">
        <v>1115</v>
      </c>
      <c r="G62" s="24">
        <v>1075</v>
      </c>
      <c r="H62" s="24">
        <v>923</v>
      </c>
      <c r="I62" s="24">
        <v>736</v>
      </c>
      <c r="J62" s="24">
        <v>631</v>
      </c>
      <c r="K62" s="24">
        <v>583</v>
      </c>
      <c r="L62" s="24">
        <v>572</v>
      </c>
      <c r="M62" s="24">
        <v>600</v>
      </c>
      <c r="N62" s="24">
        <v>589</v>
      </c>
      <c r="O62" s="24">
        <v>569</v>
      </c>
      <c r="P62" s="24">
        <v>397</v>
      </c>
      <c r="Q62" s="24">
        <v>464</v>
      </c>
      <c r="R62" s="24">
        <v>397</v>
      </c>
      <c r="S62" s="24">
        <v>354</v>
      </c>
      <c r="T62" s="24">
        <v>299</v>
      </c>
      <c r="U62" s="24">
        <v>228</v>
      </c>
      <c r="V62" s="24">
        <v>182</v>
      </c>
      <c r="W62" s="24">
        <v>188</v>
      </c>
      <c r="X62" s="24">
        <v>146</v>
      </c>
      <c r="Y62" s="78">
        <v>158</v>
      </c>
    </row>
    <row r="63" spans="1:25" s="67" customFormat="1" ht="12" customHeight="1">
      <c r="A63" s="64" t="s">
        <v>72</v>
      </c>
      <c r="B63" s="24">
        <v>1732</v>
      </c>
      <c r="C63" s="24">
        <v>1632</v>
      </c>
      <c r="D63" s="24">
        <v>1363</v>
      </c>
      <c r="E63" s="24">
        <v>1241</v>
      </c>
      <c r="F63" s="24">
        <v>1094</v>
      </c>
      <c r="G63" s="24">
        <v>924</v>
      </c>
      <c r="H63" s="24">
        <v>921</v>
      </c>
      <c r="I63" s="24">
        <v>835</v>
      </c>
      <c r="J63" s="24">
        <v>567</v>
      </c>
      <c r="K63" s="24">
        <v>535</v>
      </c>
      <c r="L63" s="24">
        <v>334</v>
      </c>
      <c r="M63" s="24">
        <v>191</v>
      </c>
      <c r="N63" s="24">
        <v>227</v>
      </c>
      <c r="O63" s="24">
        <v>253</v>
      </c>
      <c r="P63" s="24">
        <v>211</v>
      </c>
      <c r="Q63" s="24">
        <v>187</v>
      </c>
      <c r="R63" s="24">
        <v>165</v>
      </c>
      <c r="S63" s="24">
        <v>179</v>
      </c>
      <c r="T63" s="24">
        <v>169</v>
      </c>
      <c r="U63" s="24">
        <v>166</v>
      </c>
      <c r="V63" s="24">
        <v>171</v>
      </c>
      <c r="W63" s="24">
        <v>143</v>
      </c>
      <c r="X63" s="24">
        <v>139</v>
      </c>
      <c r="Y63" s="78">
        <v>174</v>
      </c>
    </row>
    <row r="64" spans="1:25" s="67" customFormat="1" ht="12" customHeight="1">
      <c r="A64" s="64" t="s">
        <v>73</v>
      </c>
      <c r="B64" s="24">
        <v>2322</v>
      </c>
      <c r="C64" s="24">
        <v>2120</v>
      </c>
      <c r="D64" s="24">
        <v>2057</v>
      </c>
      <c r="E64" s="24">
        <v>1870</v>
      </c>
      <c r="F64" s="24">
        <v>1702</v>
      </c>
      <c r="G64" s="24">
        <v>1392</v>
      </c>
      <c r="H64" s="24">
        <v>1225</v>
      </c>
      <c r="I64" s="24">
        <v>1088</v>
      </c>
      <c r="J64" s="24">
        <v>833</v>
      </c>
      <c r="K64" s="24">
        <v>953</v>
      </c>
      <c r="L64" s="24">
        <v>772</v>
      </c>
      <c r="M64" s="24">
        <v>706</v>
      </c>
      <c r="N64" s="24">
        <v>570</v>
      </c>
      <c r="O64" s="24">
        <v>505</v>
      </c>
      <c r="P64" s="24">
        <v>544</v>
      </c>
      <c r="Q64" s="24">
        <v>510</v>
      </c>
      <c r="R64" s="24">
        <v>327</v>
      </c>
      <c r="S64" s="24">
        <v>241</v>
      </c>
      <c r="T64" s="24">
        <v>155</v>
      </c>
      <c r="U64" s="24">
        <v>365</v>
      </c>
      <c r="V64" s="24">
        <v>168</v>
      </c>
      <c r="W64" s="24">
        <v>237</v>
      </c>
      <c r="X64" s="24">
        <v>198</v>
      </c>
      <c r="Y64" s="78">
        <v>177</v>
      </c>
    </row>
    <row r="65" spans="1:25" s="67" customFormat="1" ht="12" customHeight="1">
      <c r="A65" s="64" t="s">
        <v>74</v>
      </c>
      <c r="B65" s="24">
        <v>1107</v>
      </c>
      <c r="C65" s="24">
        <v>1167</v>
      </c>
      <c r="D65" s="24">
        <v>920</v>
      </c>
      <c r="E65" s="24">
        <v>672</v>
      </c>
      <c r="F65" s="24">
        <v>642</v>
      </c>
      <c r="G65" s="24">
        <v>475</v>
      </c>
      <c r="H65" s="24">
        <v>432</v>
      </c>
      <c r="I65" s="24">
        <v>383</v>
      </c>
      <c r="J65" s="24">
        <v>336</v>
      </c>
      <c r="K65" s="24">
        <v>252</v>
      </c>
      <c r="L65" s="24">
        <v>242</v>
      </c>
      <c r="M65" s="24">
        <v>221</v>
      </c>
      <c r="N65" s="24">
        <v>196</v>
      </c>
      <c r="O65" s="24">
        <v>210</v>
      </c>
      <c r="P65" s="24">
        <v>227</v>
      </c>
      <c r="Q65" s="24">
        <v>216</v>
      </c>
      <c r="R65" s="24">
        <v>217</v>
      </c>
      <c r="S65" s="24">
        <v>182</v>
      </c>
      <c r="T65" s="24">
        <v>304</v>
      </c>
      <c r="U65" s="24">
        <v>239</v>
      </c>
      <c r="V65" s="24">
        <v>148</v>
      </c>
      <c r="W65" s="31">
        <v>145</v>
      </c>
      <c r="X65" s="24">
        <v>147</v>
      </c>
      <c r="Y65" s="78">
        <v>192</v>
      </c>
    </row>
    <row r="66" spans="1:25" s="67" customFormat="1" ht="12" customHeight="1">
      <c r="A66" s="64" t="s">
        <v>75</v>
      </c>
      <c r="B66" s="24">
        <v>1974</v>
      </c>
      <c r="C66" s="24">
        <v>1842</v>
      </c>
      <c r="D66" s="24">
        <v>1634</v>
      </c>
      <c r="E66" s="24">
        <v>1168</v>
      </c>
      <c r="F66" s="24">
        <v>1019</v>
      </c>
      <c r="G66" s="24">
        <v>626</v>
      </c>
      <c r="H66" s="24">
        <v>432</v>
      </c>
      <c r="I66" s="24">
        <v>285</v>
      </c>
      <c r="J66" s="24">
        <v>194</v>
      </c>
      <c r="K66" s="24">
        <v>158</v>
      </c>
      <c r="L66" s="24">
        <v>191</v>
      </c>
      <c r="M66" s="24">
        <v>176</v>
      </c>
      <c r="N66" s="24">
        <v>111</v>
      </c>
      <c r="O66" s="24">
        <v>77</v>
      </c>
      <c r="P66" s="24">
        <v>57</v>
      </c>
      <c r="Q66" s="24">
        <v>100</v>
      </c>
      <c r="R66" s="24">
        <v>93</v>
      </c>
      <c r="S66" s="24">
        <v>40</v>
      </c>
      <c r="T66" s="24">
        <v>20</v>
      </c>
      <c r="U66" s="24">
        <v>25</v>
      </c>
      <c r="V66" s="24">
        <v>7</v>
      </c>
      <c r="W66" s="24">
        <v>100</v>
      </c>
      <c r="X66" s="24">
        <v>94</v>
      </c>
      <c r="Y66" s="78">
        <v>92</v>
      </c>
    </row>
    <row r="67" spans="1:25" s="67" customFormat="1" ht="12" customHeight="1">
      <c r="A67" s="64" t="s">
        <v>76</v>
      </c>
      <c r="B67" s="24">
        <v>1127</v>
      </c>
      <c r="C67" s="24">
        <v>981</v>
      </c>
      <c r="D67" s="24">
        <v>864</v>
      </c>
      <c r="E67" s="24">
        <v>768</v>
      </c>
      <c r="F67" s="24">
        <v>571</v>
      </c>
      <c r="G67" s="24">
        <v>555</v>
      </c>
      <c r="H67" s="24">
        <v>475</v>
      </c>
      <c r="I67" s="24">
        <v>390</v>
      </c>
      <c r="J67" s="24">
        <v>357</v>
      </c>
      <c r="K67" s="24">
        <v>404</v>
      </c>
      <c r="L67" s="24">
        <v>442</v>
      </c>
      <c r="M67" s="24">
        <v>274</v>
      </c>
      <c r="N67" s="24">
        <v>259</v>
      </c>
      <c r="O67" s="24">
        <v>232</v>
      </c>
      <c r="P67" s="24">
        <v>221</v>
      </c>
      <c r="Q67" s="24">
        <v>291</v>
      </c>
      <c r="R67" s="24">
        <v>252</v>
      </c>
      <c r="S67" s="24">
        <v>152</v>
      </c>
      <c r="T67" s="24">
        <v>237</v>
      </c>
      <c r="U67" s="24">
        <v>240</v>
      </c>
      <c r="V67" s="24">
        <v>261</v>
      </c>
      <c r="W67" s="24">
        <v>150</v>
      </c>
      <c r="X67" s="24">
        <v>139</v>
      </c>
      <c r="Y67" s="78">
        <v>275</v>
      </c>
    </row>
    <row r="68" spans="1:25" s="67" customFormat="1" ht="12" customHeight="1">
      <c r="A68" s="64" t="s">
        <v>77</v>
      </c>
      <c r="B68" s="24">
        <v>1772</v>
      </c>
      <c r="C68" s="24">
        <v>1579</v>
      </c>
      <c r="D68" s="24">
        <v>1629</v>
      </c>
      <c r="E68" s="24">
        <v>1450</v>
      </c>
      <c r="F68" s="24">
        <v>1688</v>
      </c>
      <c r="G68" s="24">
        <v>1528</v>
      </c>
      <c r="H68" s="24">
        <v>1450</v>
      </c>
      <c r="I68" s="24">
        <v>1126</v>
      </c>
      <c r="J68" s="24">
        <v>1223</v>
      </c>
      <c r="K68" s="24">
        <v>1192</v>
      </c>
      <c r="L68" s="24">
        <v>1205</v>
      </c>
      <c r="M68" s="24">
        <v>1127</v>
      </c>
      <c r="N68" s="24">
        <v>966</v>
      </c>
      <c r="O68" s="24">
        <v>1023</v>
      </c>
      <c r="P68" s="24">
        <v>971</v>
      </c>
      <c r="Q68" s="24">
        <v>889</v>
      </c>
      <c r="R68" s="24">
        <v>519</v>
      </c>
      <c r="S68" s="24">
        <v>953</v>
      </c>
      <c r="T68" s="24">
        <v>587</v>
      </c>
      <c r="U68" s="24">
        <v>130</v>
      </c>
      <c r="V68" s="24">
        <v>94</v>
      </c>
      <c r="W68" s="26">
        <v>76</v>
      </c>
      <c r="X68" s="24">
        <v>63</v>
      </c>
      <c r="Y68" s="78">
        <v>74</v>
      </c>
    </row>
    <row r="69" spans="1:25" s="67" customFormat="1" ht="12" customHeight="1">
      <c r="A69" s="64" t="s">
        <v>78</v>
      </c>
      <c r="B69" s="24">
        <v>1766</v>
      </c>
      <c r="C69" s="24">
        <v>1809</v>
      </c>
      <c r="D69" s="24">
        <v>1614</v>
      </c>
      <c r="E69" s="24">
        <v>1394</v>
      </c>
      <c r="F69" s="24">
        <v>1154</v>
      </c>
      <c r="G69" s="24">
        <v>972</v>
      </c>
      <c r="H69" s="24">
        <v>795</v>
      </c>
      <c r="I69" s="24">
        <v>626</v>
      </c>
      <c r="J69" s="24">
        <v>480</v>
      </c>
      <c r="K69" s="24">
        <v>488</v>
      </c>
      <c r="L69" s="24">
        <v>419</v>
      </c>
      <c r="M69" s="24">
        <v>356</v>
      </c>
      <c r="N69" s="24">
        <v>283</v>
      </c>
      <c r="O69" s="24">
        <v>263</v>
      </c>
      <c r="P69" s="24">
        <v>223</v>
      </c>
      <c r="Q69" s="24">
        <v>213</v>
      </c>
      <c r="R69" s="24">
        <v>177</v>
      </c>
      <c r="S69" s="24">
        <v>208</v>
      </c>
      <c r="T69" s="24">
        <v>209</v>
      </c>
      <c r="U69" s="24">
        <v>211</v>
      </c>
      <c r="V69" s="24">
        <v>197</v>
      </c>
      <c r="W69" s="24">
        <v>155</v>
      </c>
      <c r="X69" s="24">
        <v>132</v>
      </c>
      <c r="Y69" s="78">
        <v>81</v>
      </c>
    </row>
    <row r="70" spans="1:25" s="23" customFormat="1" ht="12" customHeight="1">
      <c r="A70" s="66" t="s">
        <v>79</v>
      </c>
      <c r="B70" s="22">
        <v>7426</v>
      </c>
      <c r="C70" s="22">
        <v>6705</v>
      </c>
      <c r="D70" s="22">
        <v>6397</v>
      </c>
      <c r="E70" s="22">
        <v>5064</v>
      </c>
      <c r="F70" s="22">
        <v>4795</v>
      </c>
      <c r="G70" s="22">
        <v>3718</v>
      </c>
      <c r="H70" s="22">
        <v>3156</v>
      </c>
      <c r="I70" s="22">
        <v>2524</v>
      </c>
      <c r="J70" s="22">
        <v>2608</v>
      </c>
      <c r="K70" s="22">
        <v>3063</v>
      </c>
      <c r="L70" s="22">
        <v>2990</v>
      </c>
      <c r="M70" s="22">
        <v>2756</v>
      </c>
      <c r="N70" s="22">
        <v>1877</v>
      </c>
      <c r="O70" s="22">
        <v>1947</v>
      </c>
      <c r="P70" s="22">
        <v>1969</v>
      </c>
      <c r="Q70" s="22">
        <v>1846</v>
      </c>
      <c r="R70" s="22">
        <v>1756</v>
      </c>
      <c r="S70" s="22">
        <v>2489</v>
      </c>
      <c r="T70" s="22">
        <v>1740</v>
      </c>
      <c r="U70" s="22">
        <v>1665</v>
      </c>
      <c r="V70" s="22">
        <v>1701</v>
      </c>
      <c r="W70" s="22">
        <v>1874</v>
      </c>
      <c r="X70" s="22">
        <v>1391</v>
      </c>
      <c r="Y70" s="79">
        <v>1074</v>
      </c>
    </row>
    <row r="71" spans="1:25" s="67" customFormat="1" ht="12" customHeight="1">
      <c r="A71" s="64" t="s">
        <v>80</v>
      </c>
      <c r="B71" s="24">
        <v>1207</v>
      </c>
      <c r="C71" s="24">
        <v>1077</v>
      </c>
      <c r="D71" s="24">
        <v>1027</v>
      </c>
      <c r="E71" s="24">
        <v>704</v>
      </c>
      <c r="F71" s="24">
        <v>544</v>
      </c>
      <c r="G71" s="24">
        <v>362</v>
      </c>
      <c r="H71" s="24">
        <v>280</v>
      </c>
      <c r="I71" s="24">
        <v>195</v>
      </c>
      <c r="J71" s="24">
        <v>185</v>
      </c>
      <c r="K71" s="24">
        <v>205</v>
      </c>
      <c r="L71" s="24">
        <v>141</v>
      </c>
      <c r="M71" s="24">
        <v>155</v>
      </c>
      <c r="N71" s="24">
        <v>140</v>
      </c>
      <c r="O71" s="24">
        <v>147</v>
      </c>
      <c r="P71" s="24">
        <v>135</v>
      </c>
      <c r="Q71" s="24">
        <v>123</v>
      </c>
      <c r="R71" s="24">
        <v>105</v>
      </c>
      <c r="S71" s="24">
        <v>114</v>
      </c>
      <c r="T71" s="24">
        <v>109</v>
      </c>
      <c r="U71" s="24">
        <v>95</v>
      </c>
      <c r="V71" s="24">
        <v>78</v>
      </c>
      <c r="W71" s="24">
        <v>83</v>
      </c>
      <c r="X71" s="24">
        <v>79</v>
      </c>
      <c r="Y71" s="78">
        <v>77</v>
      </c>
    </row>
    <row r="72" spans="1:25" s="67" customFormat="1" ht="12" customHeight="1">
      <c r="A72" s="64" t="s">
        <v>81</v>
      </c>
      <c r="B72" s="24">
        <v>2022</v>
      </c>
      <c r="C72" s="24">
        <v>1984</v>
      </c>
      <c r="D72" s="24">
        <v>1925</v>
      </c>
      <c r="E72" s="24">
        <v>1737</v>
      </c>
      <c r="F72" s="24">
        <v>1578</v>
      </c>
      <c r="G72" s="24">
        <v>1378</v>
      </c>
      <c r="H72" s="24">
        <v>1292</v>
      </c>
      <c r="I72" s="24">
        <v>1084</v>
      </c>
      <c r="J72" s="24">
        <v>998</v>
      </c>
      <c r="K72" s="24">
        <v>1086</v>
      </c>
      <c r="L72" s="24">
        <v>1218</v>
      </c>
      <c r="M72" s="24">
        <v>853</v>
      </c>
      <c r="N72" s="24">
        <v>664</v>
      </c>
      <c r="O72" s="24">
        <v>649</v>
      </c>
      <c r="P72" s="24">
        <v>559</v>
      </c>
      <c r="Q72" s="24">
        <v>520</v>
      </c>
      <c r="R72" s="24">
        <v>450</v>
      </c>
      <c r="S72" s="24">
        <v>349</v>
      </c>
      <c r="T72" s="24">
        <v>383</v>
      </c>
      <c r="U72" s="24">
        <v>387</v>
      </c>
      <c r="V72" s="24">
        <v>299</v>
      </c>
      <c r="W72" s="24">
        <v>279</v>
      </c>
      <c r="X72" s="24">
        <v>236</v>
      </c>
      <c r="Y72" s="78">
        <v>177</v>
      </c>
    </row>
    <row r="73" spans="1:25" s="67" customFormat="1" ht="12" customHeight="1">
      <c r="A73" s="64" t="s">
        <v>82</v>
      </c>
      <c r="B73" s="24">
        <v>1732</v>
      </c>
      <c r="C73" s="24">
        <v>1464</v>
      </c>
      <c r="D73" s="24">
        <v>1721</v>
      </c>
      <c r="E73" s="24">
        <v>1244</v>
      </c>
      <c r="F73" s="24">
        <v>1539</v>
      </c>
      <c r="G73" s="24">
        <v>1041</v>
      </c>
      <c r="H73" s="24">
        <v>754</v>
      </c>
      <c r="I73" s="24">
        <v>592</v>
      </c>
      <c r="J73" s="24">
        <v>662</v>
      </c>
      <c r="K73" s="24">
        <v>1040</v>
      </c>
      <c r="L73" s="24">
        <v>930</v>
      </c>
      <c r="M73" s="24">
        <v>1125</v>
      </c>
      <c r="N73" s="24">
        <v>537</v>
      </c>
      <c r="O73" s="24">
        <v>622</v>
      </c>
      <c r="P73" s="24">
        <v>718</v>
      </c>
      <c r="Q73" s="24">
        <v>671</v>
      </c>
      <c r="R73" s="24">
        <v>661</v>
      </c>
      <c r="S73" s="24">
        <v>1540</v>
      </c>
      <c r="T73" s="24">
        <v>828</v>
      </c>
      <c r="U73" s="24">
        <v>592</v>
      </c>
      <c r="V73" s="24">
        <v>753</v>
      </c>
      <c r="W73" s="24">
        <v>949</v>
      </c>
      <c r="X73" s="24">
        <v>706</v>
      </c>
      <c r="Y73" s="78">
        <v>532</v>
      </c>
    </row>
    <row r="74" spans="1:25" s="67" customFormat="1" ht="12" customHeight="1">
      <c r="A74" s="64" t="s">
        <v>129</v>
      </c>
      <c r="B74" s="24">
        <v>666</v>
      </c>
      <c r="C74" s="24">
        <v>468</v>
      </c>
      <c r="D74" s="24">
        <v>448</v>
      </c>
      <c r="E74" s="24">
        <v>485</v>
      </c>
      <c r="F74" s="24">
        <v>446</v>
      </c>
      <c r="G74" s="24">
        <v>339</v>
      </c>
      <c r="H74" s="24">
        <v>181</v>
      </c>
      <c r="I74" s="24">
        <v>128</v>
      </c>
      <c r="J74" s="24">
        <v>141</v>
      </c>
      <c r="K74" s="24">
        <v>386</v>
      </c>
      <c r="L74" s="24">
        <v>256</v>
      </c>
      <c r="M74" s="24">
        <v>229</v>
      </c>
      <c r="N74" s="24">
        <v>180</v>
      </c>
      <c r="O74" s="24">
        <v>153</v>
      </c>
      <c r="P74" s="24">
        <v>107</v>
      </c>
      <c r="Q74" s="24">
        <v>103</v>
      </c>
      <c r="R74" s="24">
        <v>141</v>
      </c>
      <c r="S74" s="24">
        <v>989</v>
      </c>
      <c r="T74" s="24">
        <v>293</v>
      </c>
      <c r="U74" s="24">
        <v>205</v>
      </c>
      <c r="V74" s="24">
        <v>366</v>
      </c>
      <c r="W74" s="24">
        <v>342</v>
      </c>
      <c r="X74" s="24">
        <v>37</v>
      </c>
      <c r="Y74" s="78">
        <v>47</v>
      </c>
    </row>
    <row r="75" spans="1:25" s="67" customFormat="1" ht="12" customHeight="1">
      <c r="A75" s="64" t="s">
        <v>84</v>
      </c>
      <c r="B75" s="24">
        <v>652</v>
      </c>
      <c r="C75" s="24">
        <v>688</v>
      </c>
      <c r="D75" s="24">
        <v>607</v>
      </c>
      <c r="E75" s="24">
        <v>464</v>
      </c>
      <c r="F75" s="24">
        <v>744</v>
      </c>
      <c r="G75" s="24">
        <v>420</v>
      </c>
      <c r="H75" s="24">
        <v>309</v>
      </c>
      <c r="I75" s="24">
        <v>262</v>
      </c>
      <c r="J75" s="24">
        <v>329</v>
      </c>
      <c r="K75" s="24">
        <v>508</v>
      </c>
      <c r="L75" s="24">
        <v>527</v>
      </c>
      <c r="M75" s="24">
        <v>783</v>
      </c>
      <c r="N75" s="24">
        <v>255</v>
      </c>
      <c r="O75" s="24">
        <v>365</v>
      </c>
      <c r="P75" s="24">
        <v>507</v>
      </c>
      <c r="Q75" s="24">
        <v>514</v>
      </c>
      <c r="R75" s="24">
        <v>464</v>
      </c>
      <c r="S75" s="24">
        <v>450</v>
      </c>
      <c r="T75" s="24">
        <v>435</v>
      </c>
      <c r="U75" s="24">
        <v>296</v>
      </c>
      <c r="V75" s="24">
        <v>304</v>
      </c>
      <c r="W75" s="24">
        <v>374</v>
      </c>
      <c r="X75" s="24">
        <v>515</v>
      </c>
      <c r="Y75" s="78">
        <v>388</v>
      </c>
    </row>
    <row r="76" spans="1:25" s="67" customFormat="1" ht="36" customHeight="1">
      <c r="A76" s="65" t="s">
        <v>125</v>
      </c>
      <c r="B76" s="60">
        <f aca="true" t="shared" si="3" ref="B76:H76">B73-B74-B75</f>
        <v>414</v>
      </c>
      <c r="C76" s="60">
        <f t="shared" si="3"/>
        <v>308</v>
      </c>
      <c r="D76" s="60">
        <f t="shared" si="3"/>
        <v>666</v>
      </c>
      <c r="E76" s="60">
        <f t="shared" si="3"/>
        <v>295</v>
      </c>
      <c r="F76" s="60">
        <f t="shared" si="3"/>
        <v>349</v>
      </c>
      <c r="G76" s="60">
        <f t="shared" si="3"/>
        <v>282</v>
      </c>
      <c r="H76" s="60">
        <f t="shared" si="3"/>
        <v>264</v>
      </c>
      <c r="I76" s="60">
        <v>202</v>
      </c>
      <c r="J76" s="60">
        <v>192</v>
      </c>
      <c r="K76" s="60">
        <v>146</v>
      </c>
      <c r="L76" s="60">
        <v>147</v>
      </c>
      <c r="M76" s="60">
        <v>113</v>
      </c>
      <c r="N76" s="60">
        <v>102</v>
      </c>
      <c r="O76" s="24">
        <v>104</v>
      </c>
      <c r="P76" s="24">
        <v>104</v>
      </c>
      <c r="Q76" s="24">
        <v>54</v>
      </c>
      <c r="R76" s="24">
        <v>56</v>
      </c>
      <c r="S76" s="24">
        <v>101</v>
      </c>
      <c r="T76" s="24">
        <v>100</v>
      </c>
      <c r="U76" s="24">
        <v>91</v>
      </c>
      <c r="V76" s="24">
        <v>83</v>
      </c>
      <c r="W76" s="24">
        <v>233</v>
      </c>
      <c r="X76" s="24">
        <v>154</v>
      </c>
      <c r="Y76" s="78">
        <v>97</v>
      </c>
    </row>
    <row r="77" spans="1:25" s="67" customFormat="1" ht="12" customHeight="1">
      <c r="A77" s="64" t="s">
        <v>85</v>
      </c>
      <c r="B77" s="24">
        <v>2465</v>
      </c>
      <c r="C77" s="24">
        <v>2180</v>
      </c>
      <c r="D77" s="24">
        <v>1724</v>
      </c>
      <c r="E77" s="24">
        <v>1379</v>
      </c>
      <c r="F77" s="24">
        <v>1134</v>
      </c>
      <c r="G77" s="24">
        <v>937</v>
      </c>
      <c r="H77" s="24">
        <v>830</v>
      </c>
      <c r="I77" s="24">
        <v>653</v>
      </c>
      <c r="J77" s="24">
        <v>763</v>
      </c>
      <c r="K77" s="24">
        <v>732</v>
      </c>
      <c r="L77" s="24">
        <v>701</v>
      </c>
      <c r="M77" s="24">
        <v>623</v>
      </c>
      <c r="N77" s="24">
        <v>536</v>
      </c>
      <c r="O77" s="24">
        <v>529</v>
      </c>
      <c r="P77" s="24">
        <v>557</v>
      </c>
      <c r="Q77" s="24">
        <v>532</v>
      </c>
      <c r="R77" s="24">
        <v>540</v>
      </c>
      <c r="S77" s="24">
        <v>486</v>
      </c>
      <c r="T77" s="24">
        <v>420</v>
      </c>
      <c r="U77" s="24">
        <v>591</v>
      </c>
      <c r="V77" s="24">
        <v>571</v>
      </c>
      <c r="W77" s="24">
        <v>563</v>
      </c>
      <c r="X77" s="24">
        <v>370</v>
      </c>
      <c r="Y77" s="78">
        <v>288</v>
      </c>
    </row>
    <row r="78" spans="1:25" s="23" customFormat="1" ht="12" customHeight="1">
      <c r="A78" s="66" t="s">
        <v>86</v>
      </c>
      <c r="B78" s="22">
        <f>SUM(B79:B88)</f>
        <v>12892</v>
      </c>
      <c r="C78" s="22">
        <f aca="true" t="shared" si="4" ref="C78:S78">SUM(C79:C88)</f>
        <v>12402</v>
      </c>
      <c r="D78" s="22">
        <f t="shared" si="4"/>
        <v>11215</v>
      </c>
      <c r="E78" s="22">
        <f t="shared" si="4"/>
        <v>9098</v>
      </c>
      <c r="F78" s="22">
        <f t="shared" si="4"/>
        <v>7190</v>
      </c>
      <c r="G78" s="22">
        <f t="shared" si="4"/>
        <v>6020</v>
      </c>
      <c r="H78" s="22">
        <f t="shared" si="4"/>
        <v>5079</v>
      </c>
      <c r="I78" s="22">
        <f t="shared" si="4"/>
        <v>3960</v>
      </c>
      <c r="J78" s="22">
        <f t="shared" si="4"/>
        <v>3354</v>
      </c>
      <c r="K78" s="22">
        <f t="shared" si="4"/>
        <v>3865</v>
      </c>
      <c r="L78" s="22">
        <f t="shared" si="4"/>
        <v>3203</v>
      </c>
      <c r="M78" s="22">
        <f t="shared" si="4"/>
        <v>2776</v>
      </c>
      <c r="N78" s="22">
        <f t="shared" si="4"/>
        <v>2485</v>
      </c>
      <c r="O78" s="22">
        <f t="shared" si="4"/>
        <v>1941</v>
      </c>
      <c r="P78" s="22">
        <f t="shared" si="4"/>
        <v>1843</v>
      </c>
      <c r="Q78" s="22">
        <f t="shared" si="4"/>
        <v>1739</v>
      </c>
      <c r="R78" s="22">
        <f t="shared" si="4"/>
        <v>1685</v>
      </c>
      <c r="S78" s="22">
        <f t="shared" si="4"/>
        <v>1442</v>
      </c>
      <c r="T78" s="22">
        <v>1394</v>
      </c>
      <c r="U78" s="22">
        <v>1467</v>
      </c>
      <c r="V78" s="22">
        <v>1322</v>
      </c>
      <c r="W78" s="22">
        <v>1120</v>
      </c>
      <c r="X78" s="22">
        <v>1241</v>
      </c>
      <c r="Y78" s="79">
        <v>1314</v>
      </c>
    </row>
    <row r="79" spans="1:25" s="67" customFormat="1" ht="12" customHeight="1">
      <c r="A79" s="64" t="s">
        <v>87</v>
      </c>
      <c r="B79" s="24">
        <v>133</v>
      </c>
      <c r="C79" s="24">
        <v>116</v>
      </c>
      <c r="D79" s="24">
        <v>79</v>
      </c>
      <c r="E79" s="24">
        <v>51</v>
      </c>
      <c r="F79" s="24">
        <v>53</v>
      </c>
      <c r="G79" s="24">
        <v>16</v>
      </c>
      <c r="H79" s="24">
        <v>18</v>
      </c>
      <c r="I79" s="24">
        <v>38</v>
      </c>
      <c r="J79" s="24">
        <v>11</v>
      </c>
      <c r="K79" s="24">
        <v>65</v>
      </c>
      <c r="L79" s="24">
        <v>32</v>
      </c>
      <c r="M79" s="24">
        <v>24</v>
      </c>
      <c r="N79" s="24">
        <v>17</v>
      </c>
      <c r="O79" s="24">
        <v>17</v>
      </c>
      <c r="P79" s="24">
        <v>52</v>
      </c>
      <c r="Q79" s="24">
        <v>14</v>
      </c>
      <c r="R79" s="24">
        <v>3</v>
      </c>
      <c r="S79" s="24">
        <v>50</v>
      </c>
      <c r="T79" s="24">
        <v>7</v>
      </c>
      <c r="U79" s="24">
        <v>10</v>
      </c>
      <c r="V79" s="24">
        <v>18</v>
      </c>
      <c r="W79" s="24">
        <v>43</v>
      </c>
      <c r="X79" s="24">
        <v>118</v>
      </c>
      <c r="Y79" s="78">
        <v>110</v>
      </c>
    </row>
    <row r="80" spans="1:25" s="67" customFormat="1" ht="12" customHeight="1">
      <c r="A80" s="64" t="s">
        <v>89</v>
      </c>
      <c r="B80" s="24">
        <v>510</v>
      </c>
      <c r="C80" s="24">
        <v>353</v>
      </c>
      <c r="D80" s="24">
        <v>298</v>
      </c>
      <c r="E80" s="24">
        <v>295</v>
      </c>
      <c r="F80" s="24">
        <v>172</v>
      </c>
      <c r="G80" s="24">
        <v>118</v>
      </c>
      <c r="H80" s="24">
        <v>109</v>
      </c>
      <c r="I80" s="24">
        <v>122</v>
      </c>
      <c r="J80" s="24">
        <v>58</v>
      </c>
      <c r="K80" s="24">
        <v>65</v>
      </c>
      <c r="L80" s="24">
        <v>35</v>
      </c>
      <c r="M80" s="24">
        <v>40</v>
      </c>
      <c r="N80" s="24">
        <v>6</v>
      </c>
      <c r="O80" s="24">
        <v>9</v>
      </c>
      <c r="P80" s="24">
        <v>0</v>
      </c>
      <c r="Q80" s="24">
        <v>8</v>
      </c>
      <c r="R80" s="24">
        <v>16</v>
      </c>
      <c r="S80" s="24">
        <v>8</v>
      </c>
      <c r="T80" s="26" t="s">
        <v>0</v>
      </c>
      <c r="U80" s="24">
        <v>1</v>
      </c>
      <c r="V80" s="26" t="s">
        <v>0</v>
      </c>
      <c r="W80" s="24" t="s">
        <v>0</v>
      </c>
      <c r="X80" s="24" t="s">
        <v>0</v>
      </c>
      <c r="Y80" s="78" t="s">
        <v>0</v>
      </c>
    </row>
    <row r="81" spans="1:25" s="67" customFormat="1" ht="12" customHeight="1">
      <c r="A81" s="64" t="s">
        <v>90</v>
      </c>
      <c r="B81" s="24">
        <v>462</v>
      </c>
      <c r="C81" s="24">
        <v>433</v>
      </c>
      <c r="D81" s="24">
        <v>324</v>
      </c>
      <c r="E81" s="24">
        <v>222</v>
      </c>
      <c r="F81" s="24">
        <v>70</v>
      </c>
      <c r="G81" s="24">
        <v>59</v>
      </c>
      <c r="H81" s="24">
        <v>45</v>
      </c>
      <c r="I81" s="24">
        <v>30</v>
      </c>
      <c r="J81" s="24">
        <v>39</v>
      </c>
      <c r="K81" s="24">
        <v>48</v>
      </c>
      <c r="L81" s="24">
        <v>52</v>
      </c>
      <c r="M81" s="24">
        <v>30</v>
      </c>
      <c r="N81" s="24">
        <v>43</v>
      </c>
      <c r="O81" s="24">
        <v>48</v>
      </c>
      <c r="P81" s="24">
        <v>31</v>
      </c>
      <c r="Q81" s="24">
        <v>0</v>
      </c>
      <c r="R81" s="24">
        <v>3</v>
      </c>
      <c r="S81" s="24">
        <v>25</v>
      </c>
      <c r="T81" s="24">
        <v>38</v>
      </c>
      <c r="U81" s="24">
        <v>38</v>
      </c>
      <c r="V81" s="24">
        <v>15</v>
      </c>
      <c r="W81" s="24">
        <v>12</v>
      </c>
      <c r="X81" s="24">
        <v>15</v>
      </c>
      <c r="Y81" s="78">
        <v>28</v>
      </c>
    </row>
    <row r="82" spans="1:25" s="67" customFormat="1" ht="12" customHeight="1">
      <c r="A82" s="64" t="s">
        <v>91</v>
      </c>
      <c r="B82" s="24">
        <v>1948</v>
      </c>
      <c r="C82" s="24">
        <v>1831</v>
      </c>
      <c r="D82" s="24">
        <v>1731</v>
      </c>
      <c r="E82" s="24">
        <v>1432</v>
      </c>
      <c r="F82" s="24">
        <v>1414</v>
      </c>
      <c r="G82" s="24">
        <v>1260</v>
      </c>
      <c r="H82" s="24">
        <v>1105</v>
      </c>
      <c r="I82" s="24">
        <v>878</v>
      </c>
      <c r="J82" s="24">
        <v>745</v>
      </c>
      <c r="K82" s="24">
        <v>574</v>
      </c>
      <c r="L82" s="24">
        <v>471</v>
      </c>
      <c r="M82" s="24">
        <v>548</v>
      </c>
      <c r="N82" s="24">
        <v>483</v>
      </c>
      <c r="O82" s="24">
        <v>287</v>
      </c>
      <c r="P82" s="24">
        <v>223</v>
      </c>
      <c r="Q82" s="24">
        <v>231</v>
      </c>
      <c r="R82" s="24">
        <v>256</v>
      </c>
      <c r="S82" s="24">
        <v>248</v>
      </c>
      <c r="T82" s="24">
        <v>217</v>
      </c>
      <c r="U82" s="24">
        <v>168</v>
      </c>
      <c r="V82" s="24">
        <v>155</v>
      </c>
      <c r="W82" s="24">
        <v>144</v>
      </c>
      <c r="X82" s="24">
        <v>152</v>
      </c>
      <c r="Y82" s="78">
        <v>163</v>
      </c>
    </row>
    <row r="83" spans="1:25" s="67" customFormat="1" ht="12" customHeight="1">
      <c r="A83" s="64" t="s">
        <v>93</v>
      </c>
      <c r="B83" s="24">
        <v>2010</v>
      </c>
      <c r="C83" s="24">
        <v>1813</v>
      </c>
      <c r="D83" s="24">
        <v>1765</v>
      </c>
      <c r="E83" s="24">
        <v>1571</v>
      </c>
      <c r="F83" s="24">
        <v>1292</v>
      </c>
      <c r="G83" s="24">
        <v>1147</v>
      </c>
      <c r="H83" s="24">
        <v>763</v>
      </c>
      <c r="I83" s="24">
        <v>649</v>
      </c>
      <c r="J83" s="24">
        <v>624</v>
      </c>
      <c r="K83" s="24">
        <v>728</v>
      </c>
      <c r="L83" s="24">
        <v>621</v>
      </c>
      <c r="M83" s="24">
        <v>488</v>
      </c>
      <c r="N83" s="24">
        <v>468</v>
      </c>
      <c r="O83" s="24">
        <v>368</v>
      </c>
      <c r="P83" s="24">
        <v>375</v>
      </c>
      <c r="Q83" s="24">
        <v>329</v>
      </c>
      <c r="R83" s="24">
        <v>257</v>
      </c>
      <c r="S83" s="24">
        <v>205</v>
      </c>
      <c r="T83" s="24">
        <v>165</v>
      </c>
      <c r="U83" s="24">
        <v>299</v>
      </c>
      <c r="V83" s="24">
        <v>216</v>
      </c>
      <c r="W83" s="24">
        <v>115</v>
      </c>
      <c r="X83" s="24">
        <v>133</v>
      </c>
      <c r="Y83" s="78">
        <v>164</v>
      </c>
    </row>
    <row r="84" spans="1:25" s="67" customFormat="1" ht="12" customHeight="1">
      <c r="A84" s="64" t="s">
        <v>94</v>
      </c>
      <c r="B84" s="24">
        <v>1779</v>
      </c>
      <c r="C84" s="24">
        <v>1792</v>
      </c>
      <c r="D84" s="24">
        <v>1711</v>
      </c>
      <c r="E84" s="24">
        <v>1153</v>
      </c>
      <c r="F84" s="24">
        <v>895</v>
      </c>
      <c r="G84" s="24">
        <v>739</v>
      </c>
      <c r="H84" s="24">
        <v>679</v>
      </c>
      <c r="I84" s="24">
        <v>388</v>
      </c>
      <c r="J84" s="24">
        <v>363</v>
      </c>
      <c r="K84" s="24">
        <v>555</v>
      </c>
      <c r="L84" s="24">
        <v>460</v>
      </c>
      <c r="M84" s="24">
        <v>334</v>
      </c>
      <c r="N84" s="24">
        <v>350</v>
      </c>
      <c r="O84" s="24">
        <v>294</v>
      </c>
      <c r="P84" s="24">
        <v>309</v>
      </c>
      <c r="Q84" s="24">
        <v>252</v>
      </c>
      <c r="R84" s="24">
        <v>206</v>
      </c>
      <c r="S84" s="24">
        <v>168</v>
      </c>
      <c r="T84" s="24">
        <v>145</v>
      </c>
      <c r="U84" s="24">
        <v>162</v>
      </c>
      <c r="V84" s="24">
        <v>170</v>
      </c>
      <c r="W84" s="24">
        <v>171</v>
      </c>
      <c r="X84" s="24">
        <v>166</v>
      </c>
      <c r="Y84" s="78">
        <v>194</v>
      </c>
    </row>
    <row r="85" spans="1:25" s="67" customFormat="1" ht="12" customHeight="1">
      <c r="A85" s="64" t="s">
        <v>139</v>
      </c>
      <c r="B85" s="24">
        <v>2851</v>
      </c>
      <c r="C85" s="24">
        <v>2738</v>
      </c>
      <c r="D85" s="24">
        <v>2330</v>
      </c>
      <c r="E85" s="24">
        <v>1762</v>
      </c>
      <c r="F85" s="24">
        <v>1286</v>
      </c>
      <c r="G85" s="24">
        <v>973</v>
      </c>
      <c r="H85" s="24">
        <v>926</v>
      </c>
      <c r="I85" s="24">
        <v>759</v>
      </c>
      <c r="J85" s="24">
        <v>590</v>
      </c>
      <c r="K85" s="24">
        <v>658</v>
      </c>
      <c r="L85" s="24">
        <v>616</v>
      </c>
      <c r="M85" s="24">
        <v>598</v>
      </c>
      <c r="N85" s="24">
        <v>479</v>
      </c>
      <c r="O85" s="24">
        <v>443</v>
      </c>
      <c r="P85" s="24">
        <v>438</v>
      </c>
      <c r="Q85" s="24">
        <v>452</v>
      </c>
      <c r="R85" s="24">
        <v>446</v>
      </c>
      <c r="S85" s="24">
        <v>270</v>
      </c>
      <c r="T85" s="24">
        <v>323</v>
      </c>
      <c r="U85" s="24">
        <v>372</v>
      </c>
      <c r="V85" s="24">
        <v>344</v>
      </c>
      <c r="W85" s="24">
        <v>319</v>
      </c>
      <c r="X85" s="24">
        <v>315</v>
      </c>
      <c r="Y85" s="78">
        <v>289</v>
      </c>
    </row>
    <row r="86" spans="1:25" s="67" customFormat="1" ht="12" customHeight="1">
      <c r="A86" s="64" t="s">
        <v>95</v>
      </c>
      <c r="B86" s="24">
        <v>1599</v>
      </c>
      <c r="C86" s="24">
        <v>1536</v>
      </c>
      <c r="D86" s="24">
        <v>1375</v>
      </c>
      <c r="E86" s="24">
        <v>1295</v>
      </c>
      <c r="F86" s="24">
        <v>1070</v>
      </c>
      <c r="G86" s="24">
        <v>997</v>
      </c>
      <c r="H86" s="24">
        <v>927</v>
      </c>
      <c r="I86" s="24">
        <v>695</v>
      </c>
      <c r="J86" s="24">
        <v>531</v>
      </c>
      <c r="K86" s="24">
        <v>567</v>
      </c>
      <c r="L86" s="24">
        <v>575</v>
      </c>
      <c r="M86" s="24">
        <v>432</v>
      </c>
      <c r="N86" s="24">
        <v>385</v>
      </c>
      <c r="O86" s="24">
        <v>238</v>
      </c>
      <c r="P86" s="24">
        <v>170</v>
      </c>
      <c r="Q86" s="24">
        <v>194</v>
      </c>
      <c r="R86" s="24">
        <v>251</v>
      </c>
      <c r="S86" s="24">
        <v>200</v>
      </c>
      <c r="T86" s="24">
        <v>292</v>
      </c>
      <c r="U86" s="24">
        <v>222</v>
      </c>
      <c r="V86" s="24">
        <v>198</v>
      </c>
      <c r="W86" s="26">
        <v>187</v>
      </c>
      <c r="X86" s="24">
        <v>209</v>
      </c>
      <c r="Y86" s="78">
        <v>189</v>
      </c>
    </row>
    <row r="87" spans="1:25" s="67" customFormat="1" ht="12" customHeight="1">
      <c r="A87" s="64" t="s">
        <v>96</v>
      </c>
      <c r="B87" s="24">
        <v>1345</v>
      </c>
      <c r="C87" s="24">
        <v>1319</v>
      </c>
      <c r="D87" s="24">
        <v>1230</v>
      </c>
      <c r="E87" s="24">
        <v>1008</v>
      </c>
      <c r="F87" s="24">
        <v>775</v>
      </c>
      <c r="G87" s="24">
        <v>605</v>
      </c>
      <c r="H87" s="24">
        <v>386</v>
      </c>
      <c r="I87" s="24">
        <v>332</v>
      </c>
      <c r="J87" s="24">
        <v>272</v>
      </c>
      <c r="K87" s="24">
        <v>321</v>
      </c>
      <c r="L87" s="24">
        <v>233</v>
      </c>
      <c r="M87" s="24">
        <v>219</v>
      </c>
      <c r="N87" s="24">
        <v>204</v>
      </c>
      <c r="O87" s="24">
        <v>114</v>
      </c>
      <c r="P87" s="24">
        <v>156</v>
      </c>
      <c r="Q87" s="24">
        <v>101</v>
      </c>
      <c r="R87" s="24">
        <v>81</v>
      </c>
      <c r="S87" s="24">
        <v>209</v>
      </c>
      <c r="T87" s="24">
        <v>190</v>
      </c>
      <c r="U87" s="24">
        <v>191</v>
      </c>
      <c r="V87" s="24">
        <v>170</v>
      </c>
      <c r="W87" s="31">
        <v>108</v>
      </c>
      <c r="X87" s="24">
        <v>117</v>
      </c>
      <c r="Y87" s="78">
        <v>130</v>
      </c>
    </row>
    <row r="88" spans="1:25" s="67" customFormat="1" ht="12" customHeight="1">
      <c r="A88" s="64" t="s">
        <v>97</v>
      </c>
      <c r="B88" s="24">
        <v>255</v>
      </c>
      <c r="C88" s="24">
        <v>471</v>
      </c>
      <c r="D88" s="24">
        <v>372</v>
      </c>
      <c r="E88" s="24">
        <v>309</v>
      </c>
      <c r="F88" s="24">
        <v>163</v>
      </c>
      <c r="G88" s="24">
        <v>106</v>
      </c>
      <c r="H88" s="24">
        <v>121</v>
      </c>
      <c r="I88" s="24">
        <v>69</v>
      </c>
      <c r="J88" s="24">
        <v>121</v>
      </c>
      <c r="K88" s="24">
        <v>284</v>
      </c>
      <c r="L88" s="24">
        <v>108</v>
      </c>
      <c r="M88" s="24">
        <v>63</v>
      </c>
      <c r="N88" s="24">
        <v>50</v>
      </c>
      <c r="O88" s="24">
        <v>123</v>
      </c>
      <c r="P88" s="24">
        <v>89</v>
      </c>
      <c r="Q88" s="24">
        <v>158</v>
      </c>
      <c r="R88" s="24">
        <v>166</v>
      </c>
      <c r="S88" s="24">
        <v>59</v>
      </c>
      <c r="T88" s="24">
        <v>17</v>
      </c>
      <c r="U88" s="24">
        <v>4</v>
      </c>
      <c r="V88" s="24">
        <v>36</v>
      </c>
      <c r="W88" s="31">
        <v>21</v>
      </c>
      <c r="X88" s="24">
        <v>16</v>
      </c>
      <c r="Y88" s="78">
        <v>47</v>
      </c>
    </row>
    <row r="89" spans="1:25" s="46" customFormat="1" ht="12" customHeight="1">
      <c r="A89" s="66" t="s">
        <v>98</v>
      </c>
      <c r="B89" s="22">
        <f>SUM(B90:B100)</f>
        <v>7517</v>
      </c>
      <c r="C89" s="22">
        <f aca="true" t="shared" si="5" ref="C89:S89">SUM(C90:C100)</f>
        <v>6486</v>
      </c>
      <c r="D89" s="22">
        <f t="shared" si="5"/>
        <v>5740</v>
      </c>
      <c r="E89" s="22">
        <f t="shared" si="5"/>
        <v>3579</v>
      </c>
      <c r="F89" s="22">
        <f t="shared" si="5"/>
        <v>2857</v>
      </c>
      <c r="G89" s="22">
        <f t="shared" si="5"/>
        <v>2800</v>
      </c>
      <c r="H89" s="22">
        <f t="shared" si="5"/>
        <v>2147</v>
      </c>
      <c r="I89" s="22">
        <f t="shared" si="5"/>
        <v>1895</v>
      </c>
      <c r="J89" s="22">
        <f t="shared" si="5"/>
        <v>1404</v>
      </c>
      <c r="K89" s="22">
        <f t="shared" si="5"/>
        <v>1360</v>
      </c>
      <c r="L89" s="22">
        <f t="shared" si="5"/>
        <v>1470</v>
      </c>
      <c r="M89" s="22">
        <f t="shared" si="5"/>
        <v>952</v>
      </c>
      <c r="N89" s="22">
        <f t="shared" si="5"/>
        <v>937</v>
      </c>
      <c r="O89" s="22">
        <f t="shared" si="5"/>
        <v>701</v>
      </c>
      <c r="P89" s="22">
        <f t="shared" si="5"/>
        <v>588</v>
      </c>
      <c r="Q89" s="22">
        <f t="shared" si="5"/>
        <v>580</v>
      </c>
      <c r="R89" s="22">
        <f t="shared" si="5"/>
        <v>531</v>
      </c>
      <c r="S89" s="22">
        <f t="shared" si="5"/>
        <v>481</v>
      </c>
      <c r="T89" s="22">
        <v>461</v>
      </c>
      <c r="U89" s="22">
        <v>435</v>
      </c>
      <c r="V89" s="22">
        <v>390</v>
      </c>
      <c r="W89" s="22">
        <v>319</v>
      </c>
      <c r="X89" s="22">
        <v>335</v>
      </c>
      <c r="Y89" s="79">
        <v>405</v>
      </c>
    </row>
    <row r="90" spans="1:25" s="67" customFormat="1" ht="12" customHeight="1">
      <c r="A90" s="64" t="s">
        <v>88</v>
      </c>
      <c r="B90" s="24">
        <v>268</v>
      </c>
      <c r="C90" s="24">
        <v>252</v>
      </c>
      <c r="D90" s="24">
        <v>321</v>
      </c>
      <c r="E90" s="24">
        <v>182</v>
      </c>
      <c r="F90" s="24">
        <v>121</v>
      </c>
      <c r="G90" s="24">
        <v>181</v>
      </c>
      <c r="H90" s="24">
        <v>109</v>
      </c>
      <c r="I90" s="24">
        <v>110</v>
      </c>
      <c r="J90" s="24">
        <v>76</v>
      </c>
      <c r="K90" s="24">
        <v>115</v>
      </c>
      <c r="L90" s="24">
        <v>103</v>
      </c>
      <c r="M90" s="24">
        <v>78</v>
      </c>
      <c r="N90" s="24">
        <v>50</v>
      </c>
      <c r="O90" s="24">
        <v>25</v>
      </c>
      <c r="P90" s="24">
        <v>23</v>
      </c>
      <c r="Q90" s="24">
        <v>21</v>
      </c>
      <c r="R90" s="24">
        <v>42</v>
      </c>
      <c r="S90" s="24">
        <v>9</v>
      </c>
      <c r="T90" s="26" t="s">
        <v>0</v>
      </c>
      <c r="U90" s="26" t="s">
        <v>0</v>
      </c>
      <c r="V90" s="24">
        <v>29</v>
      </c>
      <c r="W90" s="31">
        <v>23</v>
      </c>
      <c r="X90" s="24">
        <v>44</v>
      </c>
      <c r="Y90" s="78">
        <v>41</v>
      </c>
    </row>
    <row r="91" spans="1:25" s="67" customFormat="1" ht="12" customHeight="1">
      <c r="A91" s="64" t="s">
        <v>99</v>
      </c>
      <c r="B91" s="24">
        <v>1584</v>
      </c>
      <c r="C91" s="24">
        <v>1439</v>
      </c>
      <c r="D91" s="24">
        <v>1462</v>
      </c>
      <c r="E91" s="24">
        <v>575</v>
      </c>
      <c r="F91" s="24">
        <v>319</v>
      </c>
      <c r="G91" s="24">
        <v>291</v>
      </c>
      <c r="H91" s="24">
        <v>300</v>
      </c>
      <c r="I91" s="24">
        <v>269</v>
      </c>
      <c r="J91" s="24">
        <v>179</v>
      </c>
      <c r="K91" s="24">
        <v>76</v>
      </c>
      <c r="L91" s="24">
        <v>230</v>
      </c>
      <c r="M91" s="24">
        <v>273</v>
      </c>
      <c r="N91" s="24">
        <v>271</v>
      </c>
      <c r="O91" s="24">
        <v>146</v>
      </c>
      <c r="P91" s="24">
        <v>111</v>
      </c>
      <c r="Q91" s="24">
        <v>134</v>
      </c>
      <c r="R91" s="24">
        <v>122</v>
      </c>
      <c r="S91" s="24">
        <v>75</v>
      </c>
      <c r="T91" s="24">
        <v>68</v>
      </c>
      <c r="U91" s="24">
        <v>28</v>
      </c>
      <c r="V91" s="24">
        <v>15</v>
      </c>
      <c r="W91" s="24">
        <v>12</v>
      </c>
      <c r="X91" s="24">
        <v>39</v>
      </c>
      <c r="Y91" s="78">
        <v>44</v>
      </c>
    </row>
    <row r="92" spans="1:25" s="67" customFormat="1" ht="12" customHeight="1">
      <c r="A92" s="64" t="s">
        <v>92</v>
      </c>
      <c r="B92" s="24">
        <v>1163</v>
      </c>
      <c r="C92" s="24">
        <v>893</v>
      </c>
      <c r="D92" s="24">
        <v>769</v>
      </c>
      <c r="E92" s="24">
        <v>693</v>
      </c>
      <c r="F92" s="24">
        <v>513</v>
      </c>
      <c r="G92" s="24">
        <v>472</v>
      </c>
      <c r="H92" s="24">
        <v>399</v>
      </c>
      <c r="I92" s="24">
        <v>380</v>
      </c>
      <c r="J92" s="24">
        <v>251</v>
      </c>
      <c r="K92" s="24">
        <v>280</v>
      </c>
      <c r="L92" s="24">
        <v>199</v>
      </c>
      <c r="M92" s="24">
        <v>120</v>
      </c>
      <c r="N92" s="24">
        <v>60</v>
      </c>
      <c r="O92" s="24">
        <v>72</v>
      </c>
      <c r="P92" s="24">
        <v>54</v>
      </c>
      <c r="Q92" s="24">
        <v>33</v>
      </c>
      <c r="R92" s="24">
        <v>10</v>
      </c>
      <c r="S92" s="24">
        <v>7</v>
      </c>
      <c r="T92" s="24">
        <v>8</v>
      </c>
      <c r="U92" s="24">
        <v>9</v>
      </c>
      <c r="V92" s="24">
        <v>9</v>
      </c>
      <c r="W92" s="38"/>
      <c r="X92" s="24"/>
      <c r="Y92" s="78" t="s">
        <v>0</v>
      </c>
    </row>
    <row r="93" spans="1:25" s="67" customFormat="1" ht="12" customHeight="1">
      <c r="A93" s="64" t="s">
        <v>100</v>
      </c>
      <c r="B93" s="24">
        <v>290</v>
      </c>
      <c r="C93" s="24">
        <v>240</v>
      </c>
      <c r="D93" s="24">
        <v>186</v>
      </c>
      <c r="E93" s="24">
        <v>146</v>
      </c>
      <c r="F93" s="24">
        <v>127</v>
      </c>
      <c r="G93" s="24">
        <v>136</v>
      </c>
      <c r="H93" s="24">
        <v>133</v>
      </c>
      <c r="I93" s="24">
        <v>134</v>
      </c>
      <c r="J93" s="24">
        <v>135</v>
      </c>
      <c r="K93" s="24">
        <v>119</v>
      </c>
      <c r="L93" s="24">
        <v>89</v>
      </c>
      <c r="M93" s="24">
        <v>70</v>
      </c>
      <c r="N93" s="24">
        <v>44</v>
      </c>
      <c r="O93" s="24">
        <v>50</v>
      </c>
      <c r="P93" s="24">
        <v>47</v>
      </c>
      <c r="Q93" s="24">
        <v>42</v>
      </c>
      <c r="R93" s="24">
        <v>37</v>
      </c>
      <c r="S93" s="24">
        <v>29</v>
      </c>
      <c r="T93" s="24">
        <v>17</v>
      </c>
      <c r="U93" s="24">
        <v>13</v>
      </c>
      <c r="V93" s="24">
        <v>10</v>
      </c>
      <c r="W93" s="26">
        <v>9</v>
      </c>
      <c r="X93" s="24">
        <v>8</v>
      </c>
      <c r="Y93" s="78">
        <v>4</v>
      </c>
    </row>
    <row r="94" spans="1:25" s="67" customFormat="1" ht="12" customHeight="1">
      <c r="A94" s="64" t="s">
        <v>101</v>
      </c>
      <c r="B94" s="24">
        <v>1276</v>
      </c>
      <c r="C94" s="24">
        <v>1149</v>
      </c>
      <c r="D94" s="24">
        <v>1097</v>
      </c>
      <c r="E94" s="24">
        <v>640</v>
      </c>
      <c r="F94" s="24">
        <v>625</v>
      </c>
      <c r="G94" s="24">
        <v>752</v>
      </c>
      <c r="H94" s="24">
        <v>407</v>
      </c>
      <c r="I94" s="24">
        <v>349</v>
      </c>
      <c r="J94" s="24">
        <v>244</v>
      </c>
      <c r="K94" s="24">
        <v>300</v>
      </c>
      <c r="L94" s="24">
        <v>465</v>
      </c>
      <c r="M94" s="24">
        <v>117</v>
      </c>
      <c r="N94" s="24">
        <v>263</v>
      </c>
      <c r="O94" s="24">
        <v>159</v>
      </c>
      <c r="P94" s="24">
        <v>186</v>
      </c>
      <c r="Q94" s="24">
        <v>191</v>
      </c>
      <c r="R94" s="24">
        <v>159</v>
      </c>
      <c r="S94" s="24">
        <v>157</v>
      </c>
      <c r="T94" s="24">
        <v>95</v>
      </c>
      <c r="U94" s="24">
        <v>163</v>
      </c>
      <c r="V94" s="24">
        <v>131</v>
      </c>
      <c r="W94" s="26">
        <v>117</v>
      </c>
      <c r="X94" s="24">
        <v>117</v>
      </c>
      <c r="Y94" s="78">
        <v>154</v>
      </c>
    </row>
    <row r="95" spans="1:25" s="67" customFormat="1" ht="12" customHeight="1">
      <c r="A95" s="64" t="s">
        <v>102</v>
      </c>
      <c r="B95" s="24">
        <v>599</v>
      </c>
      <c r="C95" s="24">
        <v>567</v>
      </c>
      <c r="D95" s="24">
        <v>341</v>
      </c>
      <c r="E95" s="24">
        <v>324</v>
      </c>
      <c r="F95" s="24">
        <v>265</v>
      </c>
      <c r="G95" s="24">
        <v>151</v>
      </c>
      <c r="H95" s="24">
        <v>164</v>
      </c>
      <c r="I95" s="24">
        <v>97</v>
      </c>
      <c r="J95" s="24">
        <v>44</v>
      </c>
      <c r="K95" s="24">
        <v>79</v>
      </c>
      <c r="L95" s="24">
        <v>49</v>
      </c>
      <c r="M95" s="24">
        <v>19</v>
      </c>
      <c r="N95" s="24">
        <v>18</v>
      </c>
      <c r="O95" s="24">
        <v>46</v>
      </c>
      <c r="P95" s="24">
        <v>19</v>
      </c>
      <c r="Q95" s="24">
        <v>46</v>
      </c>
      <c r="R95" s="24">
        <v>66</v>
      </c>
      <c r="S95" s="24">
        <v>64</v>
      </c>
      <c r="T95" s="24">
        <v>105</v>
      </c>
      <c r="U95" s="24">
        <v>39</v>
      </c>
      <c r="V95" s="24">
        <v>52</v>
      </c>
      <c r="W95" s="24">
        <v>62</v>
      </c>
      <c r="X95" s="24">
        <v>48</v>
      </c>
      <c r="Y95" s="78">
        <v>54</v>
      </c>
    </row>
    <row r="96" spans="1:25" s="67" customFormat="1" ht="12" customHeight="1">
      <c r="A96" s="64" t="s">
        <v>103</v>
      </c>
      <c r="B96" s="24">
        <v>1141</v>
      </c>
      <c r="C96" s="24">
        <v>954</v>
      </c>
      <c r="D96" s="24">
        <v>799</v>
      </c>
      <c r="E96" s="24">
        <v>441</v>
      </c>
      <c r="F96" s="24">
        <v>365</v>
      </c>
      <c r="G96" s="24">
        <v>263</v>
      </c>
      <c r="H96" s="24">
        <v>154</v>
      </c>
      <c r="I96" s="24">
        <v>206</v>
      </c>
      <c r="J96" s="24">
        <v>177</v>
      </c>
      <c r="K96" s="24">
        <v>178</v>
      </c>
      <c r="L96" s="24">
        <v>162</v>
      </c>
      <c r="M96" s="24">
        <v>147</v>
      </c>
      <c r="N96" s="24">
        <v>135</v>
      </c>
      <c r="O96" s="24">
        <v>102</v>
      </c>
      <c r="P96" s="24">
        <v>83</v>
      </c>
      <c r="Q96" s="24">
        <v>53</v>
      </c>
      <c r="R96" s="24">
        <v>47</v>
      </c>
      <c r="S96" s="24">
        <v>67</v>
      </c>
      <c r="T96" s="24">
        <v>98</v>
      </c>
      <c r="U96" s="24">
        <v>83</v>
      </c>
      <c r="V96" s="24">
        <v>106</v>
      </c>
      <c r="W96" s="26">
        <v>69</v>
      </c>
      <c r="X96" s="24">
        <v>32</v>
      </c>
      <c r="Y96" s="78">
        <v>69</v>
      </c>
    </row>
    <row r="97" spans="1:25" s="67" customFormat="1" ht="12" customHeight="1">
      <c r="A97" s="64" t="s">
        <v>104</v>
      </c>
      <c r="B97" s="24">
        <v>515</v>
      </c>
      <c r="C97" s="24">
        <v>436</v>
      </c>
      <c r="D97" s="24">
        <v>354</v>
      </c>
      <c r="E97" s="24">
        <v>182</v>
      </c>
      <c r="F97" s="24">
        <v>192</v>
      </c>
      <c r="G97" s="24">
        <v>195</v>
      </c>
      <c r="H97" s="24">
        <v>188</v>
      </c>
      <c r="I97" s="24">
        <v>106</v>
      </c>
      <c r="J97" s="24">
        <v>107</v>
      </c>
      <c r="K97" s="24">
        <v>36</v>
      </c>
      <c r="L97" s="24">
        <v>41</v>
      </c>
      <c r="M97" s="24">
        <v>26</v>
      </c>
      <c r="N97" s="24">
        <v>12</v>
      </c>
      <c r="O97" s="24">
        <v>22</v>
      </c>
      <c r="P97" s="24">
        <v>6</v>
      </c>
      <c r="Q97" s="24">
        <v>14</v>
      </c>
      <c r="R97" s="24">
        <v>14</v>
      </c>
      <c r="S97" s="24">
        <v>16</v>
      </c>
      <c r="T97" s="24">
        <v>21</v>
      </c>
      <c r="U97" s="24">
        <v>15</v>
      </c>
      <c r="V97" s="24">
        <v>15</v>
      </c>
      <c r="W97" s="31">
        <v>7</v>
      </c>
      <c r="X97" s="24">
        <v>23</v>
      </c>
      <c r="Y97" s="78">
        <v>9</v>
      </c>
    </row>
    <row r="98" spans="1:25" s="67" customFormat="1" ht="12" customHeight="1">
      <c r="A98" s="64" t="s">
        <v>105</v>
      </c>
      <c r="B98" s="24">
        <v>404</v>
      </c>
      <c r="C98" s="24">
        <v>374</v>
      </c>
      <c r="D98" s="24">
        <v>256</v>
      </c>
      <c r="E98" s="24">
        <v>263</v>
      </c>
      <c r="F98" s="24">
        <v>284</v>
      </c>
      <c r="G98" s="24">
        <v>256</v>
      </c>
      <c r="H98" s="24">
        <v>186</v>
      </c>
      <c r="I98" s="24">
        <v>155</v>
      </c>
      <c r="J98" s="24">
        <v>131</v>
      </c>
      <c r="K98" s="24">
        <v>118</v>
      </c>
      <c r="L98" s="24">
        <v>79</v>
      </c>
      <c r="M98" s="24">
        <v>73</v>
      </c>
      <c r="N98" s="24">
        <v>67</v>
      </c>
      <c r="O98" s="24">
        <v>62</v>
      </c>
      <c r="P98" s="24">
        <v>57</v>
      </c>
      <c r="Q98" s="24">
        <v>45</v>
      </c>
      <c r="R98" s="24">
        <v>16</v>
      </c>
      <c r="S98" s="24">
        <v>41</v>
      </c>
      <c r="T98" s="24">
        <v>27</v>
      </c>
      <c r="U98" s="24">
        <v>56</v>
      </c>
      <c r="V98" s="24">
        <v>12</v>
      </c>
      <c r="W98" s="31">
        <v>17</v>
      </c>
      <c r="X98" s="24">
        <v>20</v>
      </c>
      <c r="Y98" s="78">
        <v>21</v>
      </c>
    </row>
    <row r="99" spans="1:25" s="67" customFormat="1" ht="12" customHeight="1">
      <c r="A99" s="64" t="s">
        <v>106</v>
      </c>
      <c r="B99" s="24">
        <v>185</v>
      </c>
      <c r="C99" s="24">
        <v>106</v>
      </c>
      <c r="D99" s="24">
        <v>84</v>
      </c>
      <c r="E99" s="24">
        <v>65</v>
      </c>
      <c r="F99" s="24">
        <v>46</v>
      </c>
      <c r="G99" s="24">
        <v>36</v>
      </c>
      <c r="H99" s="24">
        <v>36</v>
      </c>
      <c r="I99" s="24">
        <v>22</v>
      </c>
      <c r="J99" s="24">
        <v>10</v>
      </c>
      <c r="K99" s="24">
        <v>31</v>
      </c>
      <c r="L99" s="24">
        <v>31</v>
      </c>
      <c r="M99" s="24">
        <v>14</v>
      </c>
      <c r="N99" s="24">
        <v>17</v>
      </c>
      <c r="O99" s="24">
        <v>17</v>
      </c>
      <c r="P99" s="24">
        <v>2</v>
      </c>
      <c r="Q99" s="24">
        <v>1</v>
      </c>
      <c r="R99" s="24">
        <v>2</v>
      </c>
      <c r="S99" s="26" t="s">
        <v>0</v>
      </c>
      <c r="T99" s="24">
        <v>6</v>
      </c>
      <c r="U99" s="24">
        <v>8</v>
      </c>
      <c r="V99" s="24">
        <v>8</v>
      </c>
      <c r="W99" s="24" t="s">
        <v>0</v>
      </c>
      <c r="X99" s="24">
        <v>1</v>
      </c>
      <c r="Y99" s="78">
        <v>8</v>
      </c>
    </row>
    <row r="100" spans="1:25" s="67" customFormat="1" ht="12" customHeight="1">
      <c r="A100" s="64" t="s">
        <v>107</v>
      </c>
      <c r="B100" s="24">
        <v>92</v>
      </c>
      <c r="C100" s="24">
        <v>76</v>
      </c>
      <c r="D100" s="24">
        <v>71</v>
      </c>
      <c r="E100" s="24">
        <v>68</v>
      </c>
      <c r="F100" s="26" t="s">
        <v>0</v>
      </c>
      <c r="G100" s="24">
        <v>67</v>
      </c>
      <c r="H100" s="24">
        <v>71</v>
      </c>
      <c r="I100" s="24">
        <v>67</v>
      </c>
      <c r="J100" s="24">
        <v>50</v>
      </c>
      <c r="K100" s="24">
        <v>28</v>
      </c>
      <c r="L100" s="24">
        <v>22</v>
      </c>
      <c r="M100" s="24">
        <v>15</v>
      </c>
      <c r="N100" s="26" t="s">
        <v>0</v>
      </c>
      <c r="O100" s="26" t="s">
        <v>0</v>
      </c>
      <c r="P100" s="26" t="s">
        <v>0</v>
      </c>
      <c r="Q100" s="26" t="s">
        <v>0</v>
      </c>
      <c r="R100" s="24">
        <v>16</v>
      </c>
      <c r="S100" s="24">
        <v>16</v>
      </c>
      <c r="T100" s="24">
        <v>16</v>
      </c>
      <c r="U100" s="24">
        <v>21</v>
      </c>
      <c r="V100" s="24">
        <v>3</v>
      </c>
      <c r="W100" s="24">
        <v>3</v>
      </c>
      <c r="X100" s="24">
        <v>3</v>
      </c>
      <c r="Y100" s="78">
        <v>1</v>
      </c>
    </row>
    <row r="101" spans="1:25" ht="12.75" customHeight="1">
      <c r="A101" s="92" t="s">
        <v>141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</row>
    <row r="102" ht="12.75">
      <c r="X102" s="25"/>
    </row>
    <row r="103" ht="12.75">
      <c r="X103" s="25"/>
    </row>
    <row r="104" ht="12.75">
      <c r="X104" s="25"/>
    </row>
    <row r="105" ht="12.75">
      <c r="X105" s="25"/>
    </row>
    <row r="106" ht="12.75">
      <c r="X106" s="25"/>
    </row>
  </sheetData>
  <sheetProtection/>
  <mergeCells count="4">
    <mergeCell ref="A1:B1"/>
    <mergeCell ref="A2:Y2"/>
    <mergeCell ref="A3:Y3"/>
    <mergeCell ref="A101:Y101"/>
  </mergeCells>
  <hyperlinks>
    <hyperlink ref="A1" location="Содержание!A1" display="К содержанию"/>
  </hyperlinks>
  <printOptions/>
  <pageMargins left="0.75" right="0.75" top="1" bottom="1" header="0.5" footer="0.5"/>
  <pageSetup fitToHeight="1" fitToWidth="1"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0"/>
  <sheetViews>
    <sheetView showGridLines="0" tabSelected="1" zoomScalePageLayoutView="0" workbookViewId="0" topLeftCell="A1">
      <pane xSplit="1" topLeftCell="O1" activePane="topRight" state="frozen"/>
      <selection pane="topLeft" activeCell="A13" sqref="A13"/>
      <selection pane="topRight" activeCell="AA44" sqref="AA44"/>
    </sheetView>
  </sheetViews>
  <sheetFormatPr defaultColWidth="9.140625" defaultRowHeight="12.75"/>
  <cols>
    <col min="1" max="1" width="40.7109375" style="1" customWidth="1"/>
    <col min="2" max="2" width="8.7109375" style="2" customWidth="1"/>
    <col min="3" max="4" width="8.7109375" style="52" customWidth="1"/>
    <col min="5" max="7" width="8.7109375" style="53" customWidth="1"/>
    <col min="8" max="22" width="8.7109375" style="2" customWidth="1"/>
    <col min="23" max="23" width="8.7109375" style="39" customWidth="1"/>
    <col min="24" max="25" width="8.7109375" style="1" customWidth="1"/>
    <col min="26" max="16384" width="9.140625" style="1" customWidth="1"/>
  </cols>
  <sheetData>
    <row r="1" ht="24.75" customHeight="1">
      <c r="A1" s="41" t="s">
        <v>117</v>
      </c>
    </row>
    <row r="2" spans="1:25" s="20" customFormat="1" ht="20.25" customHeight="1">
      <c r="A2" s="90" t="s">
        <v>120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s="20" customFormat="1" ht="21.75" customHeight="1">
      <c r="A3" s="91" t="s">
        <v>130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25" s="54" customFormat="1" ht="24.75" customHeight="1">
      <c r="A4" s="50" t="s">
        <v>0</v>
      </c>
      <c r="B4" s="50" t="s">
        <v>1</v>
      </c>
      <c r="C4" s="50" t="s">
        <v>2</v>
      </c>
      <c r="D4" s="50" t="s">
        <v>3</v>
      </c>
      <c r="E4" s="50" t="s">
        <v>4</v>
      </c>
      <c r="F4" s="50" t="s">
        <v>5</v>
      </c>
      <c r="G4" s="50" t="s">
        <v>6</v>
      </c>
      <c r="H4" s="50" t="s">
        <v>7</v>
      </c>
      <c r="I4" s="50" t="s">
        <v>8</v>
      </c>
      <c r="J4" s="50" t="s">
        <v>9</v>
      </c>
      <c r="K4" s="50" t="s">
        <v>10</v>
      </c>
      <c r="L4" s="50" t="s">
        <v>11</v>
      </c>
      <c r="M4" s="50" t="s">
        <v>12</v>
      </c>
      <c r="N4" s="50" t="s">
        <v>13</v>
      </c>
      <c r="O4" s="50" t="s">
        <v>14</v>
      </c>
      <c r="P4" s="50" t="s">
        <v>15</v>
      </c>
      <c r="Q4" s="50" t="s">
        <v>16</v>
      </c>
      <c r="R4" s="50" t="s">
        <v>17</v>
      </c>
      <c r="S4" s="50" t="s">
        <v>18</v>
      </c>
      <c r="T4" s="50" t="s">
        <v>19</v>
      </c>
      <c r="U4" s="50" t="s">
        <v>20</v>
      </c>
      <c r="V4" s="50" t="s">
        <v>21</v>
      </c>
      <c r="W4" s="51">
        <v>2021</v>
      </c>
      <c r="X4" s="49" t="s">
        <v>138</v>
      </c>
      <c r="Y4" s="49" t="s">
        <v>140</v>
      </c>
    </row>
    <row r="5" spans="1:25" s="30" customFormat="1" ht="12" customHeight="1">
      <c r="A5" s="66" t="s">
        <v>22</v>
      </c>
      <c r="B5" s="68">
        <v>45167.9</v>
      </c>
      <c r="C5" s="68">
        <v>44343.393</v>
      </c>
      <c r="D5" s="68">
        <v>40061.029</v>
      </c>
      <c r="E5" s="68">
        <v>40137.7</v>
      </c>
      <c r="F5" s="68">
        <v>38890.8</v>
      </c>
      <c r="G5" s="68">
        <v>34993</v>
      </c>
      <c r="H5" s="68">
        <v>36030.2</v>
      </c>
      <c r="I5" s="68">
        <v>39120.4</v>
      </c>
      <c r="J5" s="68">
        <v>39484.9</v>
      </c>
      <c r="K5" s="68">
        <v>33949.9</v>
      </c>
      <c r="L5" s="68">
        <v>29748.8</v>
      </c>
      <c r="M5" s="68">
        <v>28724.9</v>
      </c>
      <c r="N5" s="68">
        <v>29538.9</v>
      </c>
      <c r="O5" s="68">
        <v>33652.4</v>
      </c>
      <c r="P5" s="68">
        <v>36185.1</v>
      </c>
      <c r="Q5" s="68">
        <v>34740.3</v>
      </c>
      <c r="R5" s="68">
        <v>37322.1</v>
      </c>
      <c r="S5" s="68">
        <v>37504.9</v>
      </c>
      <c r="T5" s="68">
        <v>52867</v>
      </c>
      <c r="U5" s="68">
        <v>46509.2</v>
      </c>
      <c r="V5" s="68">
        <v>46113.4</v>
      </c>
      <c r="W5" s="68">
        <v>51244.2</v>
      </c>
      <c r="X5" s="68">
        <v>54826.139</v>
      </c>
      <c r="Y5" s="82">
        <v>62204.395</v>
      </c>
    </row>
    <row r="6" spans="1:25" s="30" customFormat="1" ht="12" customHeight="1">
      <c r="A6" s="66" t="s">
        <v>23</v>
      </c>
      <c r="B6" s="68">
        <v>12781.4</v>
      </c>
      <c r="C6" s="68">
        <v>12908.786</v>
      </c>
      <c r="D6" s="68">
        <v>11976.293</v>
      </c>
      <c r="E6" s="68">
        <v>13515.5</v>
      </c>
      <c r="F6" s="68">
        <v>12479.1</v>
      </c>
      <c r="G6" s="68">
        <v>9228</v>
      </c>
      <c r="H6" s="68">
        <v>9971.1</v>
      </c>
      <c r="I6" s="68">
        <v>7296.7</v>
      </c>
      <c r="J6" s="68">
        <v>7582</v>
      </c>
      <c r="K6" s="68">
        <v>6963.6</v>
      </c>
      <c r="L6" s="68">
        <v>5754.6</v>
      </c>
      <c r="M6" s="68">
        <v>5454.5</v>
      </c>
      <c r="N6" s="68">
        <v>5105.4</v>
      </c>
      <c r="O6" s="68">
        <v>7916.1</v>
      </c>
      <c r="P6" s="68">
        <v>8452.8</v>
      </c>
      <c r="Q6" s="68">
        <v>8943.5</v>
      </c>
      <c r="R6" s="68">
        <v>9323.3</v>
      </c>
      <c r="S6" s="68">
        <v>10392.6</v>
      </c>
      <c r="T6" s="68">
        <v>13096.3</v>
      </c>
      <c r="U6" s="68">
        <v>9631.8</v>
      </c>
      <c r="V6" s="68">
        <v>11100.6</v>
      </c>
      <c r="W6" s="68">
        <v>13550.257</v>
      </c>
      <c r="X6" s="68">
        <v>16452.855</v>
      </c>
      <c r="Y6" s="82">
        <v>16610.479</v>
      </c>
    </row>
    <row r="7" spans="1:25" s="28" customFormat="1" ht="12" customHeight="1">
      <c r="A7" s="64" t="s">
        <v>24</v>
      </c>
      <c r="B7" s="69">
        <v>595.8</v>
      </c>
      <c r="C7" s="69">
        <v>581.949</v>
      </c>
      <c r="D7" s="69">
        <v>438.515</v>
      </c>
      <c r="E7" s="69">
        <v>436</v>
      </c>
      <c r="F7" s="69">
        <v>352.3</v>
      </c>
      <c r="G7" s="69">
        <v>258</v>
      </c>
      <c r="H7" s="69">
        <v>376.1</v>
      </c>
      <c r="I7" s="69">
        <v>354.1</v>
      </c>
      <c r="J7" s="69">
        <v>340.1</v>
      </c>
      <c r="K7" s="69">
        <v>280.5</v>
      </c>
      <c r="L7" s="69">
        <v>269</v>
      </c>
      <c r="M7" s="69">
        <v>197</v>
      </c>
      <c r="N7" s="69">
        <v>156.5</v>
      </c>
      <c r="O7" s="69">
        <v>321</v>
      </c>
      <c r="P7" s="69">
        <v>334.2</v>
      </c>
      <c r="Q7" s="69">
        <v>205.3</v>
      </c>
      <c r="R7" s="69">
        <v>184.7</v>
      </c>
      <c r="S7" s="69">
        <v>93.2</v>
      </c>
      <c r="T7" s="69">
        <v>241.2</v>
      </c>
      <c r="U7" s="69">
        <v>165</v>
      </c>
      <c r="V7" s="69">
        <v>157.5</v>
      </c>
      <c r="W7" s="69">
        <v>437.255</v>
      </c>
      <c r="X7" s="69">
        <v>219.962</v>
      </c>
      <c r="Y7" s="80">
        <v>441.423</v>
      </c>
    </row>
    <row r="8" spans="1:25" s="28" customFormat="1" ht="12" customHeight="1">
      <c r="A8" s="64" t="s">
        <v>25</v>
      </c>
      <c r="B8" s="69">
        <v>680.1</v>
      </c>
      <c r="C8" s="69">
        <v>601.318</v>
      </c>
      <c r="D8" s="69">
        <v>523.012</v>
      </c>
      <c r="E8" s="69">
        <v>521.2</v>
      </c>
      <c r="F8" s="69">
        <v>385.8</v>
      </c>
      <c r="G8" s="69">
        <v>406</v>
      </c>
      <c r="H8" s="69">
        <v>333.2</v>
      </c>
      <c r="I8" s="69">
        <v>225</v>
      </c>
      <c r="J8" s="69">
        <v>293.5</v>
      </c>
      <c r="K8" s="69">
        <v>325.1</v>
      </c>
      <c r="L8" s="69">
        <v>284.8</v>
      </c>
      <c r="M8" s="69">
        <v>307.9</v>
      </c>
      <c r="N8" s="69">
        <v>116.2</v>
      </c>
      <c r="O8" s="69">
        <v>95.8</v>
      </c>
      <c r="P8" s="69">
        <v>378.2</v>
      </c>
      <c r="Q8" s="69">
        <v>377.7</v>
      </c>
      <c r="R8" s="69">
        <v>235.8</v>
      </c>
      <c r="S8" s="69">
        <v>183.7</v>
      </c>
      <c r="T8" s="69">
        <v>377.5</v>
      </c>
      <c r="U8" s="69">
        <v>233</v>
      </c>
      <c r="V8" s="69">
        <v>274.9</v>
      </c>
      <c r="W8" s="69">
        <v>266.372</v>
      </c>
      <c r="X8" s="69">
        <v>407.734</v>
      </c>
      <c r="Y8" s="80">
        <v>268.518</v>
      </c>
    </row>
    <row r="9" spans="1:25" s="28" customFormat="1" ht="12" customHeight="1">
      <c r="A9" s="64" t="s">
        <v>26</v>
      </c>
      <c r="B9" s="69">
        <v>537.9</v>
      </c>
      <c r="C9" s="69">
        <v>546.849</v>
      </c>
      <c r="D9" s="69">
        <v>551.641</v>
      </c>
      <c r="E9" s="69">
        <v>436.9</v>
      </c>
      <c r="F9" s="69">
        <v>337.5</v>
      </c>
      <c r="G9" s="69">
        <v>305</v>
      </c>
      <c r="H9" s="69">
        <v>213.1</v>
      </c>
      <c r="I9" s="69">
        <v>258.6</v>
      </c>
      <c r="J9" s="69">
        <v>202.8</v>
      </c>
      <c r="K9" s="69">
        <v>182.8</v>
      </c>
      <c r="L9" s="69">
        <v>239.7</v>
      </c>
      <c r="M9" s="69">
        <v>199.5</v>
      </c>
      <c r="N9" s="69">
        <v>165.3</v>
      </c>
      <c r="O9" s="69">
        <v>218.1</v>
      </c>
      <c r="P9" s="69">
        <v>290.9</v>
      </c>
      <c r="Q9" s="69">
        <v>450.5</v>
      </c>
      <c r="R9" s="69">
        <v>639.3</v>
      </c>
      <c r="S9" s="69">
        <v>652.8</v>
      </c>
      <c r="T9" s="69">
        <v>545.9</v>
      </c>
      <c r="U9" s="69">
        <v>499</v>
      </c>
      <c r="V9" s="69">
        <v>728.6</v>
      </c>
      <c r="W9" s="69">
        <v>723.924</v>
      </c>
      <c r="X9" s="69">
        <v>526.004</v>
      </c>
      <c r="Y9" s="80">
        <v>464.708</v>
      </c>
    </row>
    <row r="10" spans="1:25" s="28" customFormat="1" ht="12" customHeight="1">
      <c r="A10" s="64" t="s">
        <v>27</v>
      </c>
      <c r="B10" s="69">
        <v>645.6</v>
      </c>
      <c r="C10" s="69">
        <v>772.674</v>
      </c>
      <c r="D10" s="69">
        <v>687.301</v>
      </c>
      <c r="E10" s="69">
        <v>697.6</v>
      </c>
      <c r="F10" s="69">
        <v>753</v>
      </c>
      <c r="G10" s="69">
        <v>803</v>
      </c>
      <c r="H10" s="69">
        <v>722.5</v>
      </c>
      <c r="I10" s="69">
        <v>776.2</v>
      </c>
      <c r="J10" s="69">
        <v>747.4</v>
      </c>
      <c r="K10" s="69">
        <v>800.4</v>
      </c>
      <c r="L10" s="69">
        <v>483.5</v>
      </c>
      <c r="M10" s="69">
        <v>585.3</v>
      </c>
      <c r="N10" s="69">
        <v>673.3</v>
      </c>
      <c r="O10" s="69">
        <v>1624.9</v>
      </c>
      <c r="P10" s="69">
        <v>1240.4</v>
      </c>
      <c r="Q10" s="69">
        <v>1330.4</v>
      </c>
      <c r="R10" s="69">
        <v>1515.9</v>
      </c>
      <c r="S10" s="69">
        <v>1404.6</v>
      </c>
      <c r="T10" s="69">
        <v>1843</v>
      </c>
      <c r="U10" s="69">
        <v>833.8</v>
      </c>
      <c r="V10" s="69">
        <v>472.7</v>
      </c>
      <c r="W10" s="69">
        <v>595.853</v>
      </c>
      <c r="X10" s="69">
        <v>1111.557</v>
      </c>
      <c r="Y10" s="80">
        <v>1570.43</v>
      </c>
    </row>
    <row r="11" spans="1:25" s="28" customFormat="1" ht="12" customHeight="1">
      <c r="A11" s="64" t="s">
        <v>28</v>
      </c>
      <c r="B11" s="69">
        <v>291</v>
      </c>
      <c r="C11" s="69">
        <v>283.629</v>
      </c>
      <c r="D11" s="69">
        <v>229.887</v>
      </c>
      <c r="E11" s="69">
        <v>213.9</v>
      </c>
      <c r="F11" s="69">
        <v>193.1</v>
      </c>
      <c r="G11" s="69">
        <v>125</v>
      </c>
      <c r="H11" s="69">
        <v>97.8</v>
      </c>
      <c r="I11" s="69">
        <v>69.5</v>
      </c>
      <c r="J11" s="69">
        <v>78.2</v>
      </c>
      <c r="K11" s="69">
        <v>221.1</v>
      </c>
      <c r="L11" s="69">
        <v>167.7</v>
      </c>
      <c r="M11" s="69">
        <v>107.7</v>
      </c>
      <c r="N11" s="69">
        <v>259.2</v>
      </c>
      <c r="O11" s="69">
        <v>254.6</v>
      </c>
      <c r="P11" s="69">
        <v>223.6</v>
      </c>
      <c r="Q11" s="69">
        <v>217.2</v>
      </c>
      <c r="R11" s="69">
        <v>185</v>
      </c>
      <c r="S11" s="69">
        <v>105.7</v>
      </c>
      <c r="T11" s="69">
        <v>247.9</v>
      </c>
      <c r="U11" s="69">
        <v>158.9</v>
      </c>
      <c r="V11" s="69">
        <v>119</v>
      </c>
      <c r="W11" s="69">
        <v>262.792</v>
      </c>
      <c r="X11" s="69">
        <v>338.97</v>
      </c>
      <c r="Y11" s="80">
        <v>230.504</v>
      </c>
    </row>
    <row r="12" spans="1:25" s="28" customFormat="1" ht="12" customHeight="1">
      <c r="A12" s="64" t="s">
        <v>29</v>
      </c>
      <c r="B12" s="69">
        <v>561.4</v>
      </c>
      <c r="C12" s="69">
        <v>515.684</v>
      </c>
      <c r="D12" s="69">
        <v>428.005</v>
      </c>
      <c r="E12" s="69">
        <v>409.9</v>
      </c>
      <c r="F12" s="69">
        <v>420.8</v>
      </c>
      <c r="G12" s="69">
        <v>492</v>
      </c>
      <c r="H12" s="69">
        <v>356.3</v>
      </c>
      <c r="I12" s="69">
        <v>302</v>
      </c>
      <c r="J12" s="69">
        <v>261.6</v>
      </c>
      <c r="K12" s="69">
        <v>177.4</v>
      </c>
      <c r="L12" s="69">
        <v>212.6</v>
      </c>
      <c r="M12" s="69">
        <v>103.5</v>
      </c>
      <c r="N12" s="69">
        <v>142</v>
      </c>
      <c r="O12" s="69">
        <v>261.9</v>
      </c>
      <c r="P12" s="69">
        <v>205.5</v>
      </c>
      <c r="Q12" s="69">
        <v>312.7</v>
      </c>
      <c r="R12" s="69">
        <v>285.3</v>
      </c>
      <c r="S12" s="69">
        <v>77.6</v>
      </c>
      <c r="T12" s="69">
        <v>52.7</v>
      </c>
      <c r="U12" s="69">
        <v>282.1</v>
      </c>
      <c r="V12" s="69">
        <v>18.2</v>
      </c>
      <c r="W12" s="69">
        <v>114.718</v>
      </c>
      <c r="X12" s="69">
        <v>186.334</v>
      </c>
      <c r="Y12" s="80">
        <v>137.657</v>
      </c>
    </row>
    <row r="13" spans="1:25" s="28" customFormat="1" ht="12" customHeight="1">
      <c r="A13" s="64" t="s">
        <v>30</v>
      </c>
      <c r="B13" s="69">
        <v>463</v>
      </c>
      <c r="C13" s="69">
        <v>290.124</v>
      </c>
      <c r="D13" s="69">
        <v>220.82</v>
      </c>
      <c r="E13" s="69">
        <v>161.7</v>
      </c>
      <c r="F13" s="69">
        <v>142.6</v>
      </c>
      <c r="G13" s="69">
        <v>84</v>
      </c>
      <c r="H13" s="69">
        <v>66.8</v>
      </c>
      <c r="I13" s="69">
        <v>110</v>
      </c>
      <c r="J13" s="69">
        <v>85.3</v>
      </c>
      <c r="K13" s="69">
        <v>92.4</v>
      </c>
      <c r="L13" s="69">
        <v>42.9</v>
      </c>
      <c r="M13" s="69">
        <v>70.7</v>
      </c>
      <c r="N13" s="69">
        <v>67.5</v>
      </c>
      <c r="O13" s="69">
        <v>87.1</v>
      </c>
      <c r="P13" s="69">
        <v>97.8</v>
      </c>
      <c r="Q13" s="69">
        <v>101.8</v>
      </c>
      <c r="R13" s="69">
        <v>156.6</v>
      </c>
      <c r="S13" s="69">
        <v>133.4</v>
      </c>
      <c r="T13" s="69">
        <v>165.3</v>
      </c>
      <c r="U13" s="69">
        <v>172</v>
      </c>
      <c r="V13" s="69">
        <v>170.6</v>
      </c>
      <c r="W13" s="69">
        <v>108.675</v>
      </c>
      <c r="X13" s="69">
        <v>147.543</v>
      </c>
      <c r="Y13" s="80">
        <v>95.888</v>
      </c>
    </row>
    <row r="14" spans="1:25" s="28" customFormat="1" ht="12" customHeight="1">
      <c r="A14" s="64" t="s">
        <v>31</v>
      </c>
      <c r="B14" s="69">
        <v>406.6</v>
      </c>
      <c r="C14" s="69">
        <v>389.145</v>
      </c>
      <c r="D14" s="69">
        <v>384.938</v>
      </c>
      <c r="E14" s="69">
        <v>408.2</v>
      </c>
      <c r="F14" s="69">
        <v>408.6</v>
      </c>
      <c r="G14" s="69">
        <v>377</v>
      </c>
      <c r="H14" s="69">
        <v>481.4</v>
      </c>
      <c r="I14" s="69">
        <v>500.6</v>
      </c>
      <c r="J14" s="69">
        <v>420.2</v>
      </c>
      <c r="K14" s="69">
        <v>400.9</v>
      </c>
      <c r="L14" s="69">
        <v>282</v>
      </c>
      <c r="M14" s="69">
        <v>292.2</v>
      </c>
      <c r="N14" s="69">
        <v>333.8</v>
      </c>
      <c r="O14" s="69">
        <v>428.4</v>
      </c>
      <c r="P14" s="69">
        <v>436.7</v>
      </c>
      <c r="Q14" s="69">
        <v>575.3</v>
      </c>
      <c r="R14" s="69">
        <v>675.2</v>
      </c>
      <c r="S14" s="69">
        <v>624.8</v>
      </c>
      <c r="T14" s="69">
        <v>619.7</v>
      </c>
      <c r="U14" s="69">
        <v>330.5</v>
      </c>
      <c r="V14" s="69">
        <v>402.3</v>
      </c>
      <c r="W14" s="69">
        <v>455.83</v>
      </c>
      <c r="X14" s="69">
        <v>416.671</v>
      </c>
      <c r="Y14" s="80">
        <v>661.88</v>
      </c>
    </row>
    <row r="15" spans="1:25" s="28" customFormat="1" ht="12" customHeight="1">
      <c r="A15" s="64" t="s">
        <v>32</v>
      </c>
      <c r="B15" s="69">
        <v>404.7</v>
      </c>
      <c r="C15" s="69">
        <v>366.959</v>
      </c>
      <c r="D15" s="69">
        <v>304.635</v>
      </c>
      <c r="E15" s="69">
        <v>267.3</v>
      </c>
      <c r="F15" s="69">
        <v>333.7</v>
      </c>
      <c r="G15" s="69">
        <v>248</v>
      </c>
      <c r="H15" s="69">
        <v>268.9</v>
      </c>
      <c r="I15" s="69">
        <v>407.4</v>
      </c>
      <c r="J15" s="69">
        <v>433.9</v>
      </c>
      <c r="K15" s="69">
        <v>373.5</v>
      </c>
      <c r="L15" s="69">
        <v>235</v>
      </c>
      <c r="M15" s="69">
        <v>175.8</v>
      </c>
      <c r="N15" s="69">
        <v>216.2</v>
      </c>
      <c r="O15" s="69">
        <v>351.3</v>
      </c>
      <c r="P15" s="69">
        <v>603.8</v>
      </c>
      <c r="Q15" s="69">
        <v>689.3</v>
      </c>
      <c r="R15" s="69">
        <v>722.2</v>
      </c>
      <c r="S15" s="69">
        <v>766.3</v>
      </c>
      <c r="T15" s="69">
        <v>496.4</v>
      </c>
      <c r="U15" s="69">
        <v>409</v>
      </c>
      <c r="V15" s="69">
        <v>505.1</v>
      </c>
      <c r="W15" s="69">
        <v>356.438</v>
      </c>
      <c r="X15" s="69">
        <v>440.632</v>
      </c>
      <c r="Y15" s="80">
        <v>640.069</v>
      </c>
    </row>
    <row r="16" spans="1:25" s="28" customFormat="1" ht="12" customHeight="1">
      <c r="A16" s="64" t="s">
        <v>33</v>
      </c>
      <c r="B16" s="69">
        <v>2411.2</v>
      </c>
      <c r="C16" s="69">
        <v>2395.731</v>
      </c>
      <c r="D16" s="69">
        <v>2310.788</v>
      </c>
      <c r="E16" s="69">
        <v>3286</v>
      </c>
      <c r="F16" s="69">
        <v>3058.3</v>
      </c>
      <c r="G16" s="69">
        <v>2002</v>
      </c>
      <c r="H16" s="69">
        <v>2416.7</v>
      </c>
      <c r="I16" s="69">
        <v>1823.6</v>
      </c>
      <c r="J16" s="69">
        <v>2105</v>
      </c>
      <c r="K16" s="69">
        <v>1786.5</v>
      </c>
      <c r="L16" s="69">
        <v>1930.7</v>
      </c>
      <c r="M16" s="69">
        <v>1828.3</v>
      </c>
      <c r="N16" s="69">
        <v>1345</v>
      </c>
      <c r="O16" s="69">
        <v>2335.5</v>
      </c>
      <c r="P16" s="69">
        <v>2395.9</v>
      </c>
      <c r="Q16" s="69">
        <v>1916.9</v>
      </c>
      <c r="R16" s="69">
        <v>1956.6</v>
      </c>
      <c r="S16" s="69">
        <v>1880.3</v>
      </c>
      <c r="T16" s="69">
        <v>2041.8</v>
      </c>
      <c r="U16" s="69">
        <v>1780.5</v>
      </c>
      <c r="V16" s="69">
        <v>2547.8</v>
      </c>
      <c r="W16" s="69">
        <v>1103.657</v>
      </c>
      <c r="X16" s="69">
        <v>3216.122</v>
      </c>
      <c r="Y16" s="80">
        <v>1920.649</v>
      </c>
    </row>
    <row r="17" spans="1:25" s="28" customFormat="1" ht="12" customHeight="1">
      <c r="A17" s="64" t="s">
        <v>34</v>
      </c>
      <c r="B17" s="69">
        <v>331</v>
      </c>
      <c r="C17" s="69">
        <v>345.348</v>
      </c>
      <c r="D17" s="69">
        <v>401.932</v>
      </c>
      <c r="E17" s="69">
        <v>329.4</v>
      </c>
      <c r="F17" s="69">
        <v>342.1</v>
      </c>
      <c r="G17" s="69">
        <v>295</v>
      </c>
      <c r="H17" s="69">
        <v>350.3</v>
      </c>
      <c r="I17" s="69">
        <v>306.8</v>
      </c>
      <c r="J17" s="69">
        <v>401.1</v>
      </c>
      <c r="K17" s="69">
        <v>317.2</v>
      </c>
      <c r="L17" s="69">
        <v>318.1</v>
      </c>
      <c r="M17" s="69">
        <v>287.2</v>
      </c>
      <c r="N17" s="69">
        <v>312.4</v>
      </c>
      <c r="O17" s="69">
        <v>540.9</v>
      </c>
      <c r="P17" s="69">
        <v>569.8</v>
      </c>
      <c r="Q17" s="69">
        <v>481.3</v>
      </c>
      <c r="R17" s="69">
        <v>331</v>
      </c>
      <c r="S17" s="69">
        <v>325.9</v>
      </c>
      <c r="T17" s="69">
        <v>245.9</v>
      </c>
      <c r="U17" s="69">
        <v>228</v>
      </c>
      <c r="V17" s="69">
        <v>190.6</v>
      </c>
      <c r="W17" s="69">
        <v>439.426</v>
      </c>
      <c r="X17" s="69">
        <v>248.481</v>
      </c>
      <c r="Y17" s="80">
        <v>275.843</v>
      </c>
    </row>
    <row r="18" spans="1:25" s="28" customFormat="1" ht="12" customHeight="1">
      <c r="A18" s="64" t="s">
        <v>35</v>
      </c>
      <c r="B18" s="69">
        <v>195.9</v>
      </c>
      <c r="C18" s="69">
        <v>190.856</v>
      </c>
      <c r="D18" s="69">
        <v>135.848</v>
      </c>
      <c r="E18" s="69">
        <v>151.4</v>
      </c>
      <c r="F18" s="69">
        <v>112.5</v>
      </c>
      <c r="G18" s="69">
        <v>92</v>
      </c>
      <c r="H18" s="69">
        <v>114.2</v>
      </c>
      <c r="I18" s="69">
        <v>92.1</v>
      </c>
      <c r="J18" s="69">
        <v>87.7</v>
      </c>
      <c r="K18" s="69">
        <v>32.6</v>
      </c>
      <c r="L18" s="69">
        <v>42.6</v>
      </c>
      <c r="M18" s="69">
        <v>34.1</v>
      </c>
      <c r="N18" s="69">
        <v>39</v>
      </c>
      <c r="O18" s="69">
        <v>60.1</v>
      </c>
      <c r="P18" s="69">
        <v>75</v>
      </c>
      <c r="Q18" s="69">
        <v>55.6</v>
      </c>
      <c r="R18" s="69">
        <v>101.2</v>
      </c>
      <c r="S18" s="69">
        <v>11.2</v>
      </c>
      <c r="T18" s="69">
        <v>348.5</v>
      </c>
      <c r="U18" s="69">
        <v>57</v>
      </c>
      <c r="V18" s="69">
        <v>19.8</v>
      </c>
      <c r="W18" s="69">
        <v>17.223</v>
      </c>
      <c r="X18" s="69">
        <v>5.832</v>
      </c>
      <c r="Y18" s="80" t="s">
        <v>143</v>
      </c>
    </row>
    <row r="19" spans="1:25" s="28" customFormat="1" ht="12" customHeight="1">
      <c r="A19" s="64" t="s">
        <v>36</v>
      </c>
      <c r="B19" s="69">
        <v>350.6</v>
      </c>
      <c r="C19" s="69">
        <v>355.979</v>
      </c>
      <c r="D19" s="69">
        <v>437.606</v>
      </c>
      <c r="E19" s="69">
        <v>276.2</v>
      </c>
      <c r="F19" s="69">
        <v>301.9</v>
      </c>
      <c r="G19" s="69">
        <v>306</v>
      </c>
      <c r="H19" s="69">
        <v>199.1</v>
      </c>
      <c r="I19" s="69">
        <v>172</v>
      </c>
      <c r="J19" s="69">
        <v>177.3</v>
      </c>
      <c r="K19" s="69">
        <v>158.2</v>
      </c>
      <c r="L19" s="69">
        <v>199.8</v>
      </c>
      <c r="M19" s="69">
        <v>149.8</v>
      </c>
      <c r="N19" s="69">
        <v>319.8</v>
      </c>
      <c r="O19" s="69">
        <v>398.2</v>
      </c>
      <c r="P19" s="69">
        <v>462.6</v>
      </c>
      <c r="Q19" s="69">
        <v>520.1</v>
      </c>
      <c r="R19" s="69">
        <v>421.1</v>
      </c>
      <c r="S19" s="69">
        <v>340.2</v>
      </c>
      <c r="T19" s="69">
        <v>574</v>
      </c>
      <c r="U19" s="69">
        <v>521.7</v>
      </c>
      <c r="V19" s="69">
        <v>436.8</v>
      </c>
      <c r="W19" s="69">
        <v>478.448</v>
      </c>
      <c r="X19" s="69">
        <v>414.168</v>
      </c>
      <c r="Y19" s="80">
        <v>519.246</v>
      </c>
    </row>
    <row r="20" spans="1:25" s="28" customFormat="1" ht="12" customHeight="1">
      <c r="A20" s="64" t="s">
        <v>37</v>
      </c>
      <c r="B20" s="69">
        <v>261.5</v>
      </c>
      <c r="C20" s="69">
        <v>283.404</v>
      </c>
      <c r="D20" s="69">
        <v>245.371</v>
      </c>
      <c r="E20" s="69">
        <v>238.6</v>
      </c>
      <c r="F20" s="69">
        <v>159.6</v>
      </c>
      <c r="G20" s="69">
        <v>115</v>
      </c>
      <c r="H20" s="69">
        <v>64.2</v>
      </c>
      <c r="I20" s="69">
        <v>134.1</v>
      </c>
      <c r="J20" s="69">
        <v>114.3</v>
      </c>
      <c r="K20" s="69">
        <v>90.5</v>
      </c>
      <c r="L20" s="69">
        <v>90.3</v>
      </c>
      <c r="M20" s="69">
        <v>83.9</v>
      </c>
      <c r="N20" s="69">
        <v>63.9</v>
      </c>
      <c r="O20" s="69">
        <v>42</v>
      </c>
      <c r="P20" s="69">
        <v>21</v>
      </c>
      <c r="Q20" s="69">
        <v>166.5</v>
      </c>
      <c r="R20" s="69">
        <v>197.8</v>
      </c>
      <c r="S20" s="69">
        <v>148.6</v>
      </c>
      <c r="T20" s="69">
        <v>204.7</v>
      </c>
      <c r="U20" s="69">
        <v>210.5</v>
      </c>
      <c r="V20" s="69">
        <v>168.2</v>
      </c>
      <c r="W20" s="69">
        <v>172.727</v>
      </c>
      <c r="X20" s="69">
        <v>142.003</v>
      </c>
      <c r="Y20" s="80">
        <v>170.895</v>
      </c>
    </row>
    <row r="21" spans="1:25" s="28" customFormat="1" ht="12" customHeight="1">
      <c r="A21" s="64" t="s">
        <v>38</v>
      </c>
      <c r="B21" s="69">
        <v>615.8</v>
      </c>
      <c r="C21" s="69">
        <v>516.598</v>
      </c>
      <c r="D21" s="69">
        <v>464.987</v>
      </c>
      <c r="E21" s="69">
        <v>451.5</v>
      </c>
      <c r="F21" s="69">
        <v>329.8</v>
      </c>
      <c r="G21" s="69">
        <v>268</v>
      </c>
      <c r="H21" s="69">
        <v>225.9</v>
      </c>
      <c r="I21" s="69">
        <v>257.6</v>
      </c>
      <c r="J21" s="69">
        <v>155.7</v>
      </c>
      <c r="K21" s="69">
        <v>153.6</v>
      </c>
      <c r="L21" s="69">
        <v>128</v>
      </c>
      <c r="M21" s="69">
        <v>121.9</v>
      </c>
      <c r="N21" s="69">
        <v>94.1</v>
      </c>
      <c r="O21" s="69">
        <v>87.3</v>
      </c>
      <c r="P21" s="69">
        <v>89.8</v>
      </c>
      <c r="Q21" s="69">
        <v>180.4</v>
      </c>
      <c r="R21" s="69">
        <v>254.6</v>
      </c>
      <c r="S21" s="69">
        <v>74.6</v>
      </c>
      <c r="T21" s="69">
        <v>98.5</v>
      </c>
      <c r="U21" s="69">
        <v>92</v>
      </c>
      <c r="V21" s="69">
        <v>32.4</v>
      </c>
      <c r="W21" s="69">
        <v>188.849</v>
      </c>
      <c r="X21" s="69">
        <v>100.77</v>
      </c>
      <c r="Y21" s="80">
        <v>88.168</v>
      </c>
    </row>
    <row r="22" spans="1:25" s="28" customFormat="1" ht="12" customHeight="1">
      <c r="A22" s="64" t="s">
        <v>39</v>
      </c>
      <c r="B22" s="69">
        <v>729.5</v>
      </c>
      <c r="C22" s="69">
        <v>682.92</v>
      </c>
      <c r="D22" s="69">
        <v>654.176</v>
      </c>
      <c r="E22" s="69">
        <v>615.4</v>
      </c>
      <c r="F22" s="69">
        <v>319.6</v>
      </c>
      <c r="G22" s="69">
        <v>287</v>
      </c>
      <c r="H22" s="69">
        <v>229.9</v>
      </c>
      <c r="I22" s="69">
        <v>164.4</v>
      </c>
      <c r="J22" s="69">
        <v>139.5</v>
      </c>
      <c r="K22" s="69">
        <v>111.9</v>
      </c>
      <c r="L22" s="69">
        <v>94.9</v>
      </c>
      <c r="M22" s="69">
        <v>92.4</v>
      </c>
      <c r="N22" s="69">
        <v>86.8</v>
      </c>
      <c r="O22" s="69">
        <v>91.4</v>
      </c>
      <c r="P22" s="69">
        <v>48.7</v>
      </c>
      <c r="Q22" s="69">
        <v>28.8</v>
      </c>
      <c r="R22" s="69">
        <v>36.2</v>
      </c>
      <c r="S22" s="69">
        <v>37</v>
      </c>
      <c r="T22" s="69">
        <v>373.6</v>
      </c>
      <c r="U22" s="69">
        <v>201.4</v>
      </c>
      <c r="V22" s="69">
        <v>187.3</v>
      </c>
      <c r="W22" s="69">
        <v>234.638</v>
      </c>
      <c r="X22" s="69">
        <v>355.66</v>
      </c>
      <c r="Y22" s="80">
        <v>246.802</v>
      </c>
    </row>
    <row r="23" spans="1:25" s="28" customFormat="1" ht="12" customHeight="1">
      <c r="A23" s="64" t="s">
        <v>40</v>
      </c>
      <c r="B23" s="69">
        <v>408.3</v>
      </c>
      <c r="C23" s="69">
        <v>485.753</v>
      </c>
      <c r="D23" s="69">
        <v>458.94</v>
      </c>
      <c r="E23" s="69">
        <v>461.4</v>
      </c>
      <c r="F23" s="69">
        <v>381.9</v>
      </c>
      <c r="G23" s="69">
        <v>285</v>
      </c>
      <c r="H23" s="69">
        <v>385.2</v>
      </c>
      <c r="I23" s="69">
        <v>462.3</v>
      </c>
      <c r="J23" s="69">
        <v>313.3</v>
      </c>
      <c r="K23" s="69">
        <v>181.3</v>
      </c>
      <c r="L23" s="69">
        <v>126.9</v>
      </c>
      <c r="M23" s="69">
        <v>208.1</v>
      </c>
      <c r="N23" s="69">
        <v>276</v>
      </c>
      <c r="O23" s="69">
        <v>163.6</v>
      </c>
      <c r="P23" s="69">
        <v>196</v>
      </c>
      <c r="Q23" s="69">
        <v>146.7</v>
      </c>
      <c r="R23" s="69">
        <v>245.9</v>
      </c>
      <c r="S23" s="69">
        <v>144.4</v>
      </c>
      <c r="T23" s="69">
        <v>289.3</v>
      </c>
      <c r="U23" s="69">
        <v>272.3</v>
      </c>
      <c r="V23" s="69">
        <v>209.3</v>
      </c>
      <c r="W23" s="69">
        <v>153.07</v>
      </c>
      <c r="X23" s="69">
        <v>75.544</v>
      </c>
      <c r="Y23" s="80">
        <v>107.634</v>
      </c>
    </row>
    <row r="24" spans="1:25" s="28" customFormat="1" ht="12" customHeight="1">
      <c r="A24" s="64" t="s">
        <v>127</v>
      </c>
      <c r="B24" s="69">
        <v>2891.4</v>
      </c>
      <c r="C24" s="69">
        <v>3303.866</v>
      </c>
      <c r="D24" s="69">
        <v>3097.891</v>
      </c>
      <c r="E24" s="69">
        <v>4153.1</v>
      </c>
      <c r="F24" s="69">
        <v>4146</v>
      </c>
      <c r="G24" s="69">
        <v>2479</v>
      </c>
      <c r="H24" s="69">
        <v>3069.6</v>
      </c>
      <c r="I24" s="69">
        <v>880.3</v>
      </c>
      <c r="J24" s="69">
        <v>1224.9</v>
      </c>
      <c r="K24" s="69">
        <v>1277.6</v>
      </c>
      <c r="L24" s="69">
        <v>605.9</v>
      </c>
      <c r="M24" s="69">
        <v>609.1</v>
      </c>
      <c r="N24" s="69">
        <v>438.4</v>
      </c>
      <c r="O24" s="69">
        <v>554.2</v>
      </c>
      <c r="P24" s="69">
        <v>782.9</v>
      </c>
      <c r="Q24" s="69">
        <v>1186.9</v>
      </c>
      <c r="R24" s="69">
        <v>1178.9</v>
      </c>
      <c r="S24" s="69">
        <v>3388.4</v>
      </c>
      <c r="T24" s="69">
        <v>4330.3</v>
      </c>
      <c r="U24" s="69">
        <v>3185.1</v>
      </c>
      <c r="V24" s="69">
        <v>4459.5</v>
      </c>
      <c r="W24" s="69">
        <v>7440.362</v>
      </c>
      <c r="X24" s="69">
        <v>8098.868</v>
      </c>
      <c r="Y24" s="80">
        <v>8770.165</v>
      </c>
    </row>
    <row r="25" spans="1:25" s="30" customFormat="1" ht="12" customHeight="1">
      <c r="A25" s="66" t="s">
        <v>41</v>
      </c>
      <c r="B25" s="68">
        <v>3930.1</v>
      </c>
      <c r="C25" s="68">
        <v>3863.221</v>
      </c>
      <c r="D25" s="68">
        <v>3181.631</v>
      </c>
      <c r="E25" s="68">
        <v>3346.5</v>
      </c>
      <c r="F25" s="68">
        <v>3714.1</v>
      </c>
      <c r="G25" s="68">
        <v>3104</v>
      </c>
      <c r="H25" s="68">
        <v>2477</v>
      </c>
      <c r="I25" s="68">
        <v>5024.2</v>
      </c>
      <c r="J25" s="68">
        <v>5202.9</v>
      </c>
      <c r="K25" s="68">
        <v>2388.2</v>
      </c>
      <c r="L25" s="68">
        <v>2756.9</v>
      </c>
      <c r="M25" s="68">
        <v>3094</v>
      </c>
      <c r="N25" s="68">
        <v>4100.1</v>
      </c>
      <c r="O25" s="68">
        <v>3400.4</v>
      </c>
      <c r="P25" s="68">
        <v>4514.6</v>
      </c>
      <c r="Q25" s="68">
        <v>2787.3</v>
      </c>
      <c r="R25" s="68">
        <v>4031.2</v>
      </c>
      <c r="S25" s="68">
        <v>4454.7</v>
      </c>
      <c r="T25" s="68">
        <v>11537</v>
      </c>
      <c r="U25" s="68">
        <v>6987.3</v>
      </c>
      <c r="V25" s="68">
        <v>7686.1</v>
      </c>
      <c r="W25" s="68">
        <v>6039.7</v>
      </c>
      <c r="X25" s="68">
        <v>6382.802</v>
      </c>
      <c r="Y25" s="82">
        <v>6891.147</v>
      </c>
    </row>
    <row r="26" spans="1:25" s="28" customFormat="1" ht="12" customHeight="1">
      <c r="A26" s="64" t="s">
        <v>42</v>
      </c>
      <c r="B26" s="69">
        <v>208.2</v>
      </c>
      <c r="C26" s="69">
        <v>177.039</v>
      </c>
      <c r="D26" s="69">
        <v>150.057</v>
      </c>
      <c r="E26" s="69">
        <v>158.9</v>
      </c>
      <c r="F26" s="69">
        <v>112.2</v>
      </c>
      <c r="G26" s="69">
        <v>115</v>
      </c>
      <c r="H26" s="69">
        <v>107.3</v>
      </c>
      <c r="I26" s="69">
        <v>126.6</v>
      </c>
      <c r="J26" s="69">
        <v>122.8</v>
      </c>
      <c r="K26" s="69">
        <v>122.6</v>
      </c>
      <c r="L26" s="69">
        <v>91.7</v>
      </c>
      <c r="M26" s="69">
        <v>73.8</v>
      </c>
      <c r="N26" s="69">
        <v>55.2</v>
      </c>
      <c r="O26" s="69">
        <v>97.6</v>
      </c>
      <c r="P26" s="69">
        <v>190</v>
      </c>
      <c r="Q26" s="69">
        <v>183.9</v>
      </c>
      <c r="R26" s="69">
        <v>155.9</v>
      </c>
      <c r="S26" s="69">
        <v>116.6</v>
      </c>
      <c r="T26" s="69">
        <v>107.8</v>
      </c>
      <c r="U26" s="69">
        <v>100.5</v>
      </c>
      <c r="V26" s="69">
        <v>74.9</v>
      </c>
      <c r="W26" s="69">
        <v>57.906</v>
      </c>
      <c r="X26" s="69">
        <v>52.243</v>
      </c>
      <c r="Y26" s="80">
        <v>35.657</v>
      </c>
    </row>
    <row r="27" spans="1:25" s="28" customFormat="1" ht="12" customHeight="1">
      <c r="A27" s="64" t="s">
        <v>43</v>
      </c>
      <c r="B27" s="69">
        <v>311.7</v>
      </c>
      <c r="C27" s="69">
        <v>376.583</v>
      </c>
      <c r="D27" s="69">
        <v>290.84</v>
      </c>
      <c r="E27" s="69">
        <v>231.5</v>
      </c>
      <c r="F27" s="69">
        <v>242.7</v>
      </c>
      <c r="G27" s="69">
        <v>352</v>
      </c>
      <c r="H27" s="69">
        <v>254.6</v>
      </c>
      <c r="I27" s="69">
        <v>272.4</v>
      </c>
      <c r="J27" s="69">
        <v>181.8</v>
      </c>
      <c r="K27" s="69">
        <v>110.8</v>
      </c>
      <c r="L27" s="69">
        <v>99.8</v>
      </c>
      <c r="M27" s="69">
        <v>99.8</v>
      </c>
      <c r="N27" s="69">
        <v>97.8</v>
      </c>
      <c r="O27" s="69">
        <v>111.6</v>
      </c>
      <c r="P27" s="69">
        <v>163.6</v>
      </c>
      <c r="Q27" s="69">
        <v>157.3</v>
      </c>
      <c r="R27" s="69">
        <v>75.8</v>
      </c>
      <c r="S27" s="69">
        <v>60.4</v>
      </c>
      <c r="T27" s="69">
        <v>125.3</v>
      </c>
      <c r="U27" s="69">
        <v>125.3</v>
      </c>
      <c r="V27" s="69">
        <v>55.2</v>
      </c>
      <c r="W27" s="69">
        <v>105.712</v>
      </c>
      <c r="X27" s="69">
        <v>163.576</v>
      </c>
      <c r="Y27" s="80">
        <v>161.471</v>
      </c>
    </row>
    <row r="28" spans="1:25" s="28" customFormat="1" ht="12" customHeight="1">
      <c r="A28" s="64" t="s">
        <v>44</v>
      </c>
      <c r="B28" s="69">
        <v>488.5</v>
      </c>
      <c r="C28" s="69">
        <v>475.408</v>
      </c>
      <c r="D28" s="69">
        <v>498.846</v>
      </c>
      <c r="E28" s="69">
        <v>426.7</v>
      </c>
      <c r="F28" s="69">
        <v>352.7</v>
      </c>
      <c r="G28" s="69">
        <v>400</v>
      </c>
      <c r="H28" s="69">
        <v>354.9</v>
      </c>
      <c r="I28" s="69">
        <v>476.8</v>
      </c>
      <c r="J28" s="69">
        <v>414</v>
      </c>
      <c r="K28" s="69">
        <v>437.4</v>
      </c>
      <c r="L28" s="69">
        <v>431.5</v>
      </c>
      <c r="M28" s="69">
        <v>375.5</v>
      </c>
      <c r="N28" s="69">
        <v>269</v>
      </c>
      <c r="O28" s="69">
        <v>259.3</v>
      </c>
      <c r="P28" s="69">
        <v>188.6</v>
      </c>
      <c r="Q28" s="69">
        <v>205.1</v>
      </c>
      <c r="R28" s="69">
        <v>206.8</v>
      </c>
      <c r="S28" s="69">
        <v>174.7</v>
      </c>
      <c r="T28" s="69">
        <v>303.6</v>
      </c>
      <c r="U28" s="69">
        <v>343</v>
      </c>
      <c r="V28" s="69">
        <v>194.9</v>
      </c>
      <c r="W28" s="69">
        <v>102.6</v>
      </c>
      <c r="X28" s="69">
        <v>392.979</v>
      </c>
      <c r="Y28" s="80">
        <v>412.417</v>
      </c>
    </row>
    <row r="29" spans="1:25" s="28" customFormat="1" ht="12" customHeight="1">
      <c r="A29" s="64" t="s">
        <v>45</v>
      </c>
      <c r="B29" s="70">
        <v>14.9</v>
      </c>
      <c r="C29" s="70">
        <v>81.608</v>
      </c>
      <c r="D29" s="70">
        <v>56.944</v>
      </c>
      <c r="E29" s="70">
        <v>60.6</v>
      </c>
      <c r="F29" s="70">
        <v>59.3</v>
      </c>
      <c r="G29" s="70">
        <v>91</v>
      </c>
      <c r="H29" s="70">
        <v>82.3</v>
      </c>
      <c r="I29" s="70">
        <v>86.9</v>
      </c>
      <c r="J29" s="70">
        <v>70.8</v>
      </c>
      <c r="K29" s="70">
        <v>45.9</v>
      </c>
      <c r="L29" s="70">
        <v>38.8</v>
      </c>
      <c r="M29" s="70">
        <v>34.7</v>
      </c>
      <c r="N29" s="69">
        <v>26.6</v>
      </c>
      <c r="O29" s="69">
        <v>44.8</v>
      </c>
      <c r="P29" s="69">
        <v>11.3</v>
      </c>
      <c r="Q29" s="69">
        <v>5.8</v>
      </c>
      <c r="R29" s="69">
        <v>3.6</v>
      </c>
      <c r="S29" s="70">
        <v>0.8</v>
      </c>
      <c r="T29" s="69" t="s">
        <v>143</v>
      </c>
      <c r="U29" s="70">
        <v>33</v>
      </c>
      <c r="V29" s="69" t="s">
        <v>143</v>
      </c>
      <c r="W29" s="70">
        <v>0.5</v>
      </c>
      <c r="X29" s="69" t="s">
        <v>143</v>
      </c>
      <c r="Y29" s="80" t="s">
        <v>143</v>
      </c>
    </row>
    <row r="30" spans="1:25" s="28" customFormat="1" ht="25.5" customHeight="1">
      <c r="A30" s="65" t="s">
        <v>124</v>
      </c>
      <c r="B30" s="70">
        <f aca="true" t="shared" si="0" ref="B30:J30">B28-B29</f>
        <v>473.6</v>
      </c>
      <c r="C30" s="70">
        <v>393.8</v>
      </c>
      <c r="D30" s="70">
        <v>441.902</v>
      </c>
      <c r="E30" s="70">
        <f t="shared" si="0"/>
        <v>366.09999999999997</v>
      </c>
      <c r="F30" s="70">
        <f t="shared" si="0"/>
        <v>293.4</v>
      </c>
      <c r="G30" s="70">
        <f t="shared" si="0"/>
        <v>309</v>
      </c>
      <c r="H30" s="70">
        <f t="shared" si="0"/>
        <v>272.59999999999997</v>
      </c>
      <c r="I30" s="70">
        <f t="shared" si="0"/>
        <v>389.9</v>
      </c>
      <c r="J30" s="70">
        <f t="shared" si="0"/>
        <v>343.2</v>
      </c>
      <c r="K30" s="70">
        <v>391.5</v>
      </c>
      <c r="L30" s="70">
        <v>392.6</v>
      </c>
      <c r="M30" s="70">
        <v>340.8</v>
      </c>
      <c r="N30" s="69">
        <v>242.4</v>
      </c>
      <c r="O30" s="69">
        <v>214.5</v>
      </c>
      <c r="P30" s="69">
        <v>177.3</v>
      </c>
      <c r="Q30" s="69">
        <v>199.3</v>
      </c>
      <c r="R30" s="69">
        <v>203.2</v>
      </c>
      <c r="S30" s="69">
        <v>173.9</v>
      </c>
      <c r="T30" s="69">
        <v>303.6</v>
      </c>
      <c r="U30" s="69">
        <v>310</v>
      </c>
      <c r="V30" s="69">
        <v>194.9</v>
      </c>
      <c r="W30" s="69">
        <v>102.1</v>
      </c>
      <c r="X30" s="69">
        <v>392.979</v>
      </c>
      <c r="Y30" s="80">
        <v>412.417</v>
      </c>
    </row>
    <row r="31" spans="1:25" s="28" customFormat="1" ht="12" customHeight="1">
      <c r="A31" s="64" t="s">
        <v>46</v>
      </c>
      <c r="B31" s="69">
        <v>482.9</v>
      </c>
      <c r="C31" s="69">
        <v>380.977</v>
      </c>
      <c r="D31" s="69">
        <v>395.331</v>
      </c>
      <c r="E31" s="69">
        <v>396.3</v>
      </c>
      <c r="F31" s="69">
        <v>412.9</v>
      </c>
      <c r="G31" s="69">
        <v>414</v>
      </c>
      <c r="H31" s="69">
        <v>363.1</v>
      </c>
      <c r="I31" s="69">
        <v>486.7</v>
      </c>
      <c r="J31" s="69">
        <v>466.5</v>
      </c>
      <c r="K31" s="69">
        <v>255.9</v>
      </c>
      <c r="L31" s="69">
        <v>202.3</v>
      </c>
      <c r="M31" s="69">
        <v>242.1</v>
      </c>
      <c r="N31" s="69">
        <v>277.1</v>
      </c>
      <c r="O31" s="69">
        <v>385.5</v>
      </c>
      <c r="P31" s="69">
        <v>233.7</v>
      </c>
      <c r="Q31" s="69">
        <v>204.6</v>
      </c>
      <c r="R31" s="69">
        <v>218.1</v>
      </c>
      <c r="S31" s="69">
        <v>147</v>
      </c>
      <c r="T31" s="69">
        <v>247.6</v>
      </c>
      <c r="U31" s="69">
        <v>336.4</v>
      </c>
      <c r="V31" s="69">
        <v>281.7</v>
      </c>
      <c r="W31" s="69">
        <v>270.683</v>
      </c>
      <c r="X31" s="69">
        <v>317.935</v>
      </c>
      <c r="Y31" s="80">
        <v>363.639</v>
      </c>
    </row>
    <row r="32" spans="1:25" s="28" customFormat="1" ht="12" customHeight="1">
      <c r="A32" s="64" t="s">
        <v>47</v>
      </c>
      <c r="B32" s="69">
        <v>308.3</v>
      </c>
      <c r="C32" s="69">
        <v>312.409</v>
      </c>
      <c r="D32" s="69">
        <v>278.123</v>
      </c>
      <c r="E32" s="69">
        <v>278.6</v>
      </c>
      <c r="F32" s="69">
        <v>364.2</v>
      </c>
      <c r="G32" s="69">
        <v>303</v>
      </c>
      <c r="H32" s="69">
        <v>267.3</v>
      </c>
      <c r="I32" s="69">
        <v>355.9</v>
      </c>
      <c r="J32" s="69">
        <v>222.4</v>
      </c>
      <c r="K32" s="69">
        <v>105.6</v>
      </c>
      <c r="L32" s="69">
        <v>116.1</v>
      </c>
      <c r="M32" s="69">
        <v>195.7</v>
      </c>
      <c r="N32" s="69">
        <v>241.4</v>
      </c>
      <c r="O32" s="69">
        <v>126.2</v>
      </c>
      <c r="P32" s="69">
        <v>373.6</v>
      </c>
      <c r="Q32" s="69">
        <v>356.3</v>
      </c>
      <c r="R32" s="69">
        <v>521.6</v>
      </c>
      <c r="S32" s="69">
        <v>453.2</v>
      </c>
      <c r="T32" s="69">
        <v>724.8</v>
      </c>
      <c r="U32" s="69">
        <v>430.1</v>
      </c>
      <c r="V32" s="69">
        <v>481.9</v>
      </c>
      <c r="W32" s="69">
        <v>897.581</v>
      </c>
      <c r="X32" s="69">
        <v>678.293</v>
      </c>
      <c r="Y32" s="80">
        <v>813.153</v>
      </c>
    </row>
    <row r="33" spans="1:25" s="28" customFormat="1" ht="12" customHeight="1">
      <c r="A33" s="64" t="s">
        <v>48</v>
      </c>
      <c r="B33" s="69">
        <v>463.8</v>
      </c>
      <c r="C33" s="69">
        <v>366.298</v>
      </c>
      <c r="D33" s="69">
        <v>310.799</v>
      </c>
      <c r="E33" s="69">
        <v>239.6</v>
      </c>
      <c r="F33" s="69">
        <v>225.5</v>
      </c>
      <c r="G33" s="69">
        <v>239</v>
      </c>
      <c r="H33" s="69">
        <v>97.8</v>
      </c>
      <c r="I33" s="69">
        <v>136.4</v>
      </c>
      <c r="J33" s="69">
        <v>101.7</v>
      </c>
      <c r="K33" s="69">
        <v>126.2</v>
      </c>
      <c r="L33" s="69">
        <v>125</v>
      </c>
      <c r="M33" s="69">
        <v>113.6</v>
      </c>
      <c r="N33" s="69">
        <v>118.4</v>
      </c>
      <c r="O33" s="69">
        <v>40.3</v>
      </c>
      <c r="P33" s="69">
        <v>47.6</v>
      </c>
      <c r="Q33" s="69">
        <v>335</v>
      </c>
      <c r="R33" s="69">
        <v>242.6</v>
      </c>
      <c r="S33" s="69">
        <v>43.6</v>
      </c>
      <c r="T33" s="69">
        <v>1108.1</v>
      </c>
      <c r="U33" s="69">
        <v>233.4</v>
      </c>
      <c r="V33" s="69">
        <v>1342.2</v>
      </c>
      <c r="W33" s="69">
        <v>57.234</v>
      </c>
      <c r="X33" s="69">
        <v>1411.231</v>
      </c>
      <c r="Y33" s="80">
        <v>1479.224</v>
      </c>
    </row>
    <row r="34" spans="1:25" s="28" customFormat="1" ht="12" customHeight="1">
      <c r="A34" s="64" t="s">
        <v>49</v>
      </c>
      <c r="B34" s="69">
        <v>264.4</v>
      </c>
      <c r="C34" s="69">
        <v>240.05</v>
      </c>
      <c r="D34" s="69">
        <v>246.357</v>
      </c>
      <c r="E34" s="69">
        <v>199.7</v>
      </c>
      <c r="F34" s="69">
        <v>189.4</v>
      </c>
      <c r="G34" s="69">
        <v>180</v>
      </c>
      <c r="H34" s="69">
        <v>183</v>
      </c>
      <c r="I34" s="69">
        <v>142.3</v>
      </c>
      <c r="J34" s="69">
        <v>128.9</v>
      </c>
      <c r="K34" s="69">
        <v>112.1</v>
      </c>
      <c r="L34" s="69">
        <v>96</v>
      </c>
      <c r="M34" s="69">
        <v>79.7</v>
      </c>
      <c r="N34" s="69">
        <v>65.9</v>
      </c>
      <c r="O34" s="69">
        <v>68.6</v>
      </c>
      <c r="P34" s="69">
        <v>70</v>
      </c>
      <c r="Q34" s="69">
        <v>52.4</v>
      </c>
      <c r="R34" s="69">
        <v>40.1</v>
      </c>
      <c r="S34" s="69">
        <v>32.2</v>
      </c>
      <c r="T34" s="69">
        <v>33.4</v>
      </c>
      <c r="U34" s="69">
        <v>45.7</v>
      </c>
      <c r="V34" s="69">
        <v>117.1</v>
      </c>
      <c r="W34" s="69">
        <v>180.114</v>
      </c>
      <c r="X34" s="69">
        <v>11.076</v>
      </c>
      <c r="Y34" s="80">
        <v>23.058</v>
      </c>
    </row>
    <row r="35" spans="1:25" s="28" customFormat="1" ht="12" customHeight="1">
      <c r="A35" s="64" t="s">
        <v>50</v>
      </c>
      <c r="B35" s="69">
        <v>143.3</v>
      </c>
      <c r="C35" s="69">
        <v>124.021</v>
      </c>
      <c r="D35" s="69">
        <v>163.699</v>
      </c>
      <c r="E35" s="69">
        <v>110.7</v>
      </c>
      <c r="F35" s="69">
        <v>110.3</v>
      </c>
      <c r="G35" s="69">
        <v>201</v>
      </c>
      <c r="H35" s="69">
        <v>221.2</v>
      </c>
      <c r="I35" s="69">
        <v>301.7</v>
      </c>
      <c r="J35" s="69">
        <v>202.7</v>
      </c>
      <c r="K35" s="69">
        <v>141.5</v>
      </c>
      <c r="L35" s="69">
        <v>265.4</v>
      </c>
      <c r="M35" s="69">
        <v>147.9</v>
      </c>
      <c r="N35" s="69">
        <v>150</v>
      </c>
      <c r="O35" s="69">
        <v>141.5</v>
      </c>
      <c r="P35" s="69">
        <v>129.3</v>
      </c>
      <c r="Q35" s="69">
        <v>77.5</v>
      </c>
      <c r="R35" s="69">
        <v>30.4</v>
      </c>
      <c r="S35" s="69">
        <v>19.6</v>
      </c>
      <c r="T35" s="69">
        <v>139.7</v>
      </c>
      <c r="U35" s="69">
        <v>90.9</v>
      </c>
      <c r="V35" s="69">
        <v>74.7</v>
      </c>
      <c r="W35" s="69">
        <v>117.344</v>
      </c>
      <c r="X35" s="69">
        <v>95.841</v>
      </c>
      <c r="Y35" s="80">
        <v>107.551</v>
      </c>
    </row>
    <row r="36" spans="1:25" s="28" customFormat="1" ht="12" customHeight="1">
      <c r="A36" s="64" t="s">
        <v>51</v>
      </c>
      <c r="B36" s="69">
        <v>115.8</v>
      </c>
      <c r="C36" s="69">
        <v>104.944</v>
      </c>
      <c r="D36" s="69">
        <v>162.444</v>
      </c>
      <c r="E36" s="69">
        <v>218.6</v>
      </c>
      <c r="F36" s="69">
        <v>185.6</v>
      </c>
      <c r="G36" s="69">
        <v>159</v>
      </c>
      <c r="H36" s="69">
        <v>109.1</v>
      </c>
      <c r="I36" s="69">
        <v>233.7</v>
      </c>
      <c r="J36" s="69">
        <v>232.7</v>
      </c>
      <c r="K36" s="69">
        <v>201.9</v>
      </c>
      <c r="L36" s="69">
        <v>189.8</v>
      </c>
      <c r="M36" s="69">
        <v>105.8</v>
      </c>
      <c r="N36" s="69">
        <v>111.1</v>
      </c>
      <c r="O36" s="69">
        <v>94.9</v>
      </c>
      <c r="P36" s="69">
        <v>79</v>
      </c>
      <c r="Q36" s="69">
        <v>51.6</v>
      </c>
      <c r="R36" s="69">
        <v>158.6</v>
      </c>
      <c r="S36" s="69">
        <v>119.7</v>
      </c>
      <c r="T36" s="69">
        <v>178.5</v>
      </c>
      <c r="U36" s="69">
        <v>129.9</v>
      </c>
      <c r="V36" s="69">
        <v>202.8</v>
      </c>
      <c r="W36" s="69">
        <v>273.462</v>
      </c>
      <c r="X36" s="69">
        <v>193.757</v>
      </c>
      <c r="Y36" s="80">
        <v>161.344</v>
      </c>
    </row>
    <row r="37" spans="1:25" s="28" customFormat="1" ht="12" customHeight="1">
      <c r="A37" s="64" t="s">
        <v>131</v>
      </c>
      <c r="B37" s="69">
        <v>1143.3</v>
      </c>
      <c r="C37" s="69">
        <v>1305.492</v>
      </c>
      <c r="D37" s="69">
        <v>685.135</v>
      </c>
      <c r="E37" s="69">
        <v>1085.9</v>
      </c>
      <c r="F37" s="69">
        <v>1518.6</v>
      </c>
      <c r="G37" s="69">
        <v>739</v>
      </c>
      <c r="H37" s="69">
        <v>518.6</v>
      </c>
      <c r="I37" s="69">
        <v>2491.7</v>
      </c>
      <c r="J37" s="69">
        <v>3129.5</v>
      </c>
      <c r="K37" s="69">
        <v>774.2</v>
      </c>
      <c r="L37" s="69">
        <v>1139.3</v>
      </c>
      <c r="M37" s="69">
        <v>1660.1</v>
      </c>
      <c r="N37" s="69">
        <v>2714.2</v>
      </c>
      <c r="O37" s="69">
        <v>2075</v>
      </c>
      <c r="P37" s="69">
        <v>3039.1</v>
      </c>
      <c r="Q37" s="69">
        <v>1163.6</v>
      </c>
      <c r="R37" s="69">
        <v>2381.3</v>
      </c>
      <c r="S37" s="69">
        <v>3287.6</v>
      </c>
      <c r="T37" s="69">
        <v>8568.3</v>
      </c>
      <c r="U37" s="69">
        <v>5152.1</v>
      </c>
      <c r="V37" s="69">
        <v>4860.7</v>
      </c>
      <c r="W37" s="69">
        <v>3977.1</v>
      </c>
      <c r="X37" s="69">
        <v>3065.871</v>
      </c>
      <c r="Y37" s="80">
        <v>3333.633</v>
      </c>
    </row>
    <row r="38" spans="1:25" s="30" customFormat="1" ht="12" customHeight="1">
      <c r="A38" s="66" t="s">
        <v>134</v>
      </c>
      <c r="B38" s="68">
        <f>SUM(B39:B46)</f>
        <v>2898.3999999999996</v>
      </c>
      <c r="C38" s="68">
        <v>2556.961</v>
      </c>
      <c r="D38" s="68">
        <v>2178.102</v>
      </c>
      <c r="E38" s="68">
        <f aca="true" t="shared" si="1" ref="E38:K38">SUM(E39:E46)</f>
        <v>2399.7000000000003</v>
      </c>
      <c r="F38" s="68">
        <f t="shared" si="1"/>
        <v>2160.1000000000004</v>
      </c>
      <c r="G38" s="68">
        <f t="shared" si="1"/>
        <v>2306</v>
      </c>
      <c r="H38" s="68">
        <f t="shared" si="1"/>
        <v>2469</v>
      </c>
      <c r="I38" s="68">
        <f t="shared" si="1"/>
        <v>2659.1</v>
      </c>
      <c r="J38" s="68">
        <f t="shared" si="1"/>
        <v>3400.6000000000004</v>
      </c>
      <c r="K38" s="68">
        <f t="shared" si="1"/>
        <v>3770.8</v>
      </c>
      <c r="L38" s="68">
        <v>3099.7</v>
      </c>
      <c r="M38" s="68">
        <v>3224.7</v>
      </c>
      <c r="N38" s="68">
        <v>2701.5</v>
      </c>
      <c r="O38" s="68">
        <v>2788.4</v>
      </c>
      <c r="P38" s="68">
        <f>SUM(P39:P46)</f>
        <v>2273.6000000000004</v>
      </c>
      <c r="Q38" s="68">
        <f>SUM(Q39:Q46)</f>
        <v>2301.4</v>
      </c>
      <c r="R38" s="68">
        <v>2613.2</v>
      </c>
      <c r="S38" s="68">
        <v>3774.2</v>
      </c>
      <c r="T38" s="68">
        <v>3957.3</v>
      </c>
      <c r="U38" s="68">
        <v>5936.3</v>
      </c>
      <c r="V38" s="68">
        <v>3590.9</v>
      </c>
      <c r="W38" s="71">
        <v>3003.374</v>
      </c>
      <c r="X38" s="68">
        <v>4107.689</v>
      </c>
      <c r="Y38" s="82">
        <v>4884.563</v>
      </c>
    </row>
    <row r="39" spans="1:25" s="28" customFormat="1" ht="12" customHeight="1">
      <c r="A39" s="64" t="s">
        <v>108</v>
      </c>
      <c r="B39" s="69">
        <v>2.9</v>
      </c>
      <c r="C39" s="70"/>
      <c r="D39" s="69">
        <v>6.988</v>
      </c>
      <c r="E39" s="69">
        <v>0.6</v>
      </c>
      <c r="F39" s="69">
        <v>13.2</v>
      </c>
      <c r="G39" s="69">
        <v>18</v>
      </c>
      <c r="H39" s="69">
        <v>8</v>
      </c>
      <c r="I39" s="69">
        <v>1</v>
      </c>
      <c r="J39" s="69">
        <v>0.6</v>
      </c>
      <c r="K39" s="69">
        <v>39.9</v>
      </c>
      <c r="L39" s="69">
        <v>69.3</v>
      </c>
      <c r="M39" s="69">
        <v>63.7</v>
      </c>
      <c r="N39" s="69">
        <v>63</v>
      </c>
      <c r="O39" s="69" t="s">
        <v>143</v>
      </c>
      <c r="P39" s="69">
        <v>8.9</v>
      </c>
      <c r="Q39" s="69" t="s">
        <v>143</v>
      </c>
      <c r="R39" s="69" t="s">
        <v>143</v>
      </c>
      <c r="S39" s="69" t="s">
        <v>143</v>
      </c>
      <c r="T39" s="69" t="s">
        <v>143</v>
      </c>
      <c r="U39" s="69" t="s">
        <v>143</v>
      </c>
      <c r="V39" s="69">
        <v>80</v>
      </c>
      <c r="W39" s="69">
        <v>1.38</v>
      </c>
      <c r="X39" s="69">
        <v>1.38</v>
      </c>
      <c r="Y39" s="80">
        <v>1.38</v>
      </c>
    </row>
    <row r="40" spans="1:25" s="28" customFormat="1" ht="12" customHeight="1">
      <c r="A40" s="64" t="s">
        <v>52</v>
      </c>
      <c r="B40" s="69">
        <v>68.7</v>
      </c>
      <c r="C40" s="69">
        <v>60.017</v>
      </c>
      <c r="D40" s="69">
        <v>62.793</v>
      </c>
      <c r="E40" s="69">
        <v>64.8</v>
      </c>
      <c r="F40" s="69">
        <v>42.2</v>
      </c>
      <c r="G40" s="69">
        <v>43</v>
      </c>
      <c r="H40" s="69">
        <v>20.7</v>
      </c>
      <c r="I40" s="69">
        <v>42.9</v>
      </c>
      <c r="J40" s="69">
        <v>47.3</v>
      </c>
      <c r="K40" s="69">
        <v>61.6</v>
      </c>
      <c r="L40" s="69">
        <v>44.2</v>
      </c>
      <c r="M40" s="69">
        <v>24</v>
      </c>
      <c r="N40" s="69">
        <v>42.2</v>
      </c>
      <c r="O40" s="69">
        <v>24.8</v>
      </c>
      <c r="P40" s="69">
        <v>29.4</v>
      </c>
      <c r="Q40" s="69">
        <v>27.5</v>
      </c>
      <c r="R40" s="69">
        <v>36.2</v>
      </c>
      <c r="S40" s="69">
        <v>22.3</v>
      </c>
      <c r="T40" s="69">
        <v>24.4</v>
      </c>
      <c r="U40" s="69">
        <v>15.2</v>
      </c>
      <c r="V40" s="69">
        <v>12.5</v>
      </c>
      <c r="W40" s="69">
        <v>29.496</v>
      </c>
      <c r="X40" s="69">
        <v>47.534</v>
      </c>
      <c r="Y40" s="80">
        <v>53.962</v>
      </c>
    </row>
    <row r="41" spans="1:25" s="28" customFormat="1" ht="12" customHeight="1">
      <c r="A41" s="64" t="s">
        <v>53</v>
      </c>
      <c r="B41" s="70" t="s">
        <v>0</v>
      </c>
      <c r="C41" s="70"/>
      <c r="D41" s="70"/>
      <c r="E41" s="70" t="s">
        <v>0</v>
      </c>
      <c r="F41" s="70" t="s">
        <v>0</v>
      </c>
      <c r="G41" s="70" t="s">
        <v>0</v>
      </c>
      <c r="H41" s="70" t="s">
        <v>0</v>
      </c>
      <c r="I41" s="70" t="s">
        <v>0</v>
      </c>
      <c r="J41" s="70" t="s">
        <v>0</v>
      </c>
      <c r="K41" s="70" t="s">
        <v>0</v>
      </c>
      <c r="L41" s="70" t="s">
        <v>0</v>
      </c>
      <c r="M41" s="70" t="s">
        <v>0</v>
      </c>
      <c r="N41" s="70" t="s">
        <v>0</v>
      </c>
      <c r="O41" s="70" t="s">
        <v>0</v>
      </c>
      <c r="P41" s="69">
        <v>366.1</v>
      </c>
      <c r="Q41" s="69">
        <v>190.3</v>
      </c>
      <c r="R41" s="69">
        <v>482</v>
      </c>
      <c r="S41" s="69">
        <v>197.8</v>
      </c>
      <c r="T41" s="69">
        <v>446.5</v>
      </c>
      <c r="U41" s="69">
        <v>342.7</v>
      </c>
      <c r="V41" s="69">
        <v>264.8</v>
      </c>
      <c r="W41" s="69">
        <v>278.307</v>
      </c>
      <c r="X41" s="69">
        <v>167.111</v>
      </c>
      <c r="Y41" s="80">
        <v>135.32</v>
      </c>
    </row>
    <row r="42" spans="1:25" s="28" customFormat="1" ht="12" customHeight="1">
      <c r="A42" s="64" t="s">
        <v>54</v>
      </c>
      <c r="B42" s="69">
        <v>1103</v>
      </c>
      <c r="C42" s="69">
        <v>1024.178</v>
      </c>
      <c r="D42" s="69">
        <v>914.741</v>
      </c>
      <c r="E42" s="69">
        <v>750</v>
      </c>
      <c r="F42" s="69">
        <v>815.1</v>
      </c>
      <c r="G42" s="69">
        <v>746</v>
      </c>
      <c r="H42" s="69">
        <v>1138.6</v>
      </c>
      <c r="I42" s="69">
        <v>1011.4</v>
      </c>
      <c r="J42" s="69">
        <v>1500.6</v>
      </c>
      <c r="K42" s="69">
        <v>1883.1</v>
      </c>
      <c r="L42" s="69">
        <v>1412.3</v>
      </c>
      <c r="M42" s="69">
        <v>1677.4</v>
      </c>
      <c r="N42" s="69">
        <v>1272.6</v>
      </c>
      <c r="O42" s="69">
        <v>1447.3</v>
      </c>
      <c r="P42" s="69">
        <v>472.5</v>
      </c>
      <c r="Q42" s="69">
        <v>503</v>
      </c>
      <c r="R42" s="69">
        <v>666.8</v>
      </c>
      <c r="S42" s="69">
        <v>2188.8</v>
      </c>
      <c r="T42" s="69">
        <v>1936.1</v>
      </c>
      <c r="U42" s="69">
        <v>4279.4</v>
      </c>
      <c r="V42" s="69">
        <v>1655.6</v>
      </c>
      <c r="W42" s="69">
        <v>1163.8</v>
      </c>
      <c r="X42" s="69">
        <v>1854.618</v>
      </c>
      <c r="Y42" s="80">
        <v>2359.217</v>
      </c>
    </row>
    <row r="43" spans="1:25" s="28" customFormat="1" ht="12" customHeight="1">
      <c r="A43" s="64" t="s">
        <v>55</v>
      </c>
      <c r="B43" s="69">
        <v>314.3</v>
      </c>
      <c r="C43" s="69">
        <v>323.9</v>
      </c>
      <c r="D43" s="69">
        <v>270.052</v>
      </c>
      <c r="E43" s="69">
        <v>235.3</v>
      </c>
      <c r="F43" s="69">
        <v>217.3</v>
      </c>
      <c r="G43" s="69">
        <v>145</v>
      </c>
      <c r="H43" s="69">
        <v>178</v>
      </c>
      <c r="I43" s="69">
        <v>191.5</v>
      </c>
      <c r="J43" s="69">
        <v>339.9</v>
      </c>
      <c r="K43" s="69">
        <v>268.9</v>
      </c>
      <c r="L43" s="69">
        <v>193.8</v>
      </c>
      <c r="M43" s="69">
        <v>92.1</v>
      </c>
      <c r="N43" s="69">
        <v>94.8</v>
      </c>
      <c r="O43" s="69">
        <v>111</v>
      </c>
      <c r="P43" s="69">
        <v>64.2</v>
      </c>
      <c r="Q43" s="69">
        <v>136</v>
      </c>
      <c r="R43" s="69">
        <v>184.9</v>
      </c>
      <c r="S43" s="69">
        <v>144</v>
      </c>
      <c r="T43" s="69">
        <v>118.5</v>
      </c>
      <c r="U43" s="69">
        <v>121.4</v>
      </c>
      <c r="V43" s="69">
        <v>174.4</v>
      </c>
      <c r="W43" s="69">
        <v>138.719</v>
      </c>
      <c r="X43" s="69">
        <v>264.19</v>
      </c>
      <c r="Y43" s="80">
        <v>367.467</v>
      </c>
    </row>
    <row r="44" spans="1:25" s="28" customFormat="1" ht="12" customHeight="1">
      <c r="A44" s="64" t="s">
        <v>56</v>
      </c>
      <c r="B44" s="69">
        <v>622</v>
      </c>
      <c r="C44" s="69">
        <v>540.43</v>
      </c>
      <c r="D44" s="69">
        <v>504.397</v>
      </c>
      <c r="E44" s="69">
        <v>533.1</v>
      </c>
      <c r="F44" s="69">
        <v>437.6</v>
      </c>
      <c r="G44" s="69">
        <v>402</v>
      </c>
      <c r="H44" s="69">
        <v>315.2</v>
      </c>
      <c r="I44" s="69">
        <v>411.7</v>
      </c>
      <c r="J44" s="69">
        <v>433.4</v>
      </c>
      <c r="K44" s="69">
        <v>385.3</v>
      </c>
      <c r="L44" s="69">
        <v>280.2</v>
      </c>
      <c r="M44" s="69">
        <v>290.3</v>
      </c>
      <c r="N44" s="69">
        <v>228.9</v>
      </c>
      <c r="O44" s="69">
        <v>213.4</v>
      </c>
      <c r="P44" s="69">
        <v>210.1</v>
      </c>
      <c r="Q44" s="69">
        <v>270.7</v>
      </c>
      <c r="R44" s="69">
        <v>345.3</v>
      </c>
      <c r="S44" s="69">
        <v>201.2</v>
      </c>
      <c r="T44" s="69">
        <v>403</v>
      </c>
      <c r="U44" s="69">
        <v>267.7</v>
      </c>
      <c r="V44" s="69">
        <v>166.2</v>
      </c>
      <c r="W44" s="69">
        <v>571.256</v>
      </c>
      <c r="X44" s="69">
        <v>357.132</v>
      </c>
      <c r="Y44" s="80">
        <v>728.071</v>
      </c>
    </row>
    <row r="45" spans="1:25" s="28" customFormat="1" ht="12" customHeight="1">
      <c r="A45" s="64" t="s">
        <v>57</v>
      </c>
      <c r="B45" s="69">
        <v>787.5</v>
      </c>
      <c r="C45" s="69">
        <v>608.436</v>
      </c>
      <c r="D45" s="69">
        <v>419.131</v>
      </c>
      <c r="E45" s="69">
        <v>815.9</v>
      </c>
      <c r="F45" s="69">
        <v>634.7</v>
      </c>
      <c r="G45" s="69">
        <v>952</v>
      </c>
      <c r="H45" s="69">
        <v>808.5</v>
      </c>
      <c r="I45" s="69">
        <v>1000.6</v>
      </c>
      <c r="J45" s="69">
        <v>1078.8</v>
      </c>
      <c r="K45" s="69">
        <v>1132</v>
      </c>
      <c r="L45" s="69">
        <v>1100</v>
      </c>
      <c r="M45" s="69">
        <v>1077.2</v>
      </c>
      <c r="N45" s="69">
        <v>1000.1</v>
      </c>
      <c r="O45" s="69">
        <v>991.9</v>
      </c>
      <c r="P45" s="69">
        <v>1055.6</v>
      </c>
      <c r="Q45" s="69">
        <v>1132.4</v>
      </c>
      <c r="R45" s="69">
        <v>898.1</v>
      </c>
      <c r="S45" s="69">
        <v>1004.6</v>
      </c>
      <c r="T45" s="69">
        <v>1028.8</v>
      </c>
      <c r="U45" s="69">
        <v>906.5</v>
      </c>
      <c r="V45" s="69">
        <v>1203.7</v>
      </c>
      <c r="W45" s="69">
        <v>820.416</v>
      </c>
      <c r="X45" s="69">
        <v>1415.724</v>
      </c>
      <c r="Y45" s="80">
        <v>1233.147</v>
      </c>
    </row>
    <row r="46" spans="1:25" s="28" customFormat="1" ht="12" customHeight="1">
      <c r="A46" s="64" t="s">
        <v>132</v>
      </c>
      <c r="B46" s="70" t="s">
        <v>0</v>
      </c>
      <c r="C46" s="70"/>
      <c r="D46" s="70"/>
      <c r="E46" s="70" t="s">
        <v>0</v>
      </c>
      <c r="F46" s="70" t="s">
        <v>0</v>
      </c>
      <c r="G46" s="70" t="s">
        <v>0</v>
      </c>
      <c r="H46" s="70" t="s">
        <v>0</v>
      </c>
      <c r="I46" s="70" t="s">
        <v>0</v>
      </c>
      <c r="J46" s="70" t="s">
        <v>0</v>
      </c>
      <c r="K46" s="70" t="s">
        <v>0</v>
      </c>
      <c r="L46" s="70" t="s">
        <v>0</v>
      </c>
      <c r="M46" s="70" t="s">
        <v>0</v>
      </c>
      <c r="N46" s="70" t="s">
        <v>0</v>
      </c>
      <c r="O46" s="70" t="s">
        <v>0</v>
      </c>
      <c r="P46" s="69">
        <v>66.8</v>
      </c>
      <c r="Q46" s="69">
        <v>41.5</v>
      </c>
      <c r="R46" s="69" t="s">
        <v>143</v>
      </c>
      <c r="S46" s="69">
        <v>15.6</v>
      </c>
      <c r="T46" s="69" t="s">
        <v>143</v>
      </c>
      <c r="U46" s="69">
        <v>3.4</v>
      </c>
      <c r="V46" s="69">
        <v>33.7</v>
      </c>
      <c r="W46" s="69" t="s">
        <v>143</v>
      </c>
      <c r="X46" s="69" t="s">
        <v>143</v>
      </c>
      <c r="Y46" s="80">
        <v>5.999</v>
      </c>
    </row>
    <row r="47" spans="1:25" s="30" customFormat="1" ht="12" customHeight="1">
      <c r="A47" s="66" t="s">
        <v>58</v>
      </c>
      <c r="B47" s="71">
        <f>SUM(B48:B54)</f>
        <v>1411.7</v>
      </c>
      <c r="C47" s="71">
        <v>1313.163</v>
      </c>
      <c r="D47" s="71">
        <v>1235.798</v>
      </c>
      <c r="E47" s="71">
        <f aca="true" t="shared" si="2" ref="E47:K47">SUM(E48:E54)</f>
        <v>1043.7</v>
      </c>
      <c r="F47" s="71">
        <f t="shared" si="2"/>
        <v>1116.1</v>
      </c>
      <c r="G47" s="71">
        <f t="shared" si="2"/>
        <v>1097</v>
      </c>
      <c r="H47" s="71">
        <f t="shared" si="2"/>
        <v>1152.8</v>
      </c>
      <c r="I47" s="71">
        <f t="shared" si="2"/>
        <v>1095.1</v>
      </c>
      <c r="J47" s="71">
        <f t="shared" si="2"/>
        <v>962</v>
      </c>
      <c r="K47" s="71">
        <f t="shared" si="2"/>
        <v>958.3999999999999</v>
      </c>
      <c r="L47" s="68">
        <v>933</v>
      </c>
      <c r="M47" s="68">
        <v>935.6</v>
      </c>
      <c r="N47" s="68">
        <v>920.8</v>
      </c>
      <c r="O47" s="68">
        <v>574.7</v>
      </c>
      <c r="P47" s="68">
        <v>794.6</v>
      </c>
      <c r="Q47" s="68">
        <v>760.2</v>
      </c>
      <c r="R47" s="68">
        <v>649.8</v>
      </c>
      <c r="S47" s="68">
        <v>549.3</v>
      </c>
      <c r="T47" s="68">
        <v>1028.2</v>
      </c>
      <c r="U47" s="68">
        <v>250.9</v>
      </c>
      <c r="V47" s="68">
        <v>313</v>
      </c>
      <c r="W47" s="73">
        <v>310.689</v>
      </c>
      <c r="X47" s="68">
        <v>370.072</v>
      </c>
      <c r="Y47" s="82">
        <v>543.901</v>
      </c>
    </row>
    <row r="48" spans="1:25" s="28" customFormat="1" ht="12" customHeight="1">
      <c r="A48" s="64" t="s">
        <v>59</v>
      </c>
      <c r="B48" s="69">
        <v>310.9</v>
      </c>
      <c r="C48" s="69">
        <v>258.621</v>
      </c>
      <c r="D48" s="69">
        <v>244.896</v>
      </c>
      <c r="E48" s="69">
        <v>309.6</v>
      </c>
      <c r="F48" s="69">
        <v>285.3</v>
      </c>
      <c r="G48" s="69">
        <v>177</v>
      </c>
      <c r="H48" s="69">
        <v>98.9</v>
      </c>
      <c r="I48" s="69">
        <v>278</v>
      </c>
      <c r="J48" s="69">
        <v>406.2</v>
      </c>
      <c r="K48" s="69">
        <v>420.7</v>
      </c>
      <c r="L48" s="69">
        <v>417.1</v>
      </c>
      <c r="M48" s="69">
        <v>452.7</v>
      </c>
      <c r="N48" s="69">
        <v>383.1</v>
      </c>
      <c r="O48" s="69">
        <v>283.5</v>
      </c>
      <c r="P48" s="69">
        <v>488</v>
      </c>
      <c r="Q48" s="69">
        <v>474.8</v>
      </c>
      <c r="R48" s="69">
        <v>493.1</v>
      </c>
      <c r="S48" s="69">
        <v>483</v>
      </c>
      <c r="T48" s="69">
        <v>377.8</v>
      </c>
      <c r="U48" s="69">
        <v>114.8</v>
      </c>
      <c r="V48" s="69">
        <v>53.4</v>
      </c>
      <c r="W48" s="69">
        <v>55.592</v>
      </c>
      <c r="X48" s="69">
        <v>31.239</v>
      </c>
      <c r="Y48" s="80">
        <v>51.999</v>
      </c>
    </row>
    <row r="49" spans="1:25" s="28" customFormat="1" ht="12" customHeight="1">
      <c r="A49" s="64" t="s">
        <v>60</v>
      </c>
      <c r="B49" s="69">
        <v>0</v>
      </c>
      <c r="C49" s="69">
        <v>46.732</v>
      </c>
      <c r="D49" s="70"/>
      <c r="E49" s="70" t="s">
        <v>0</v>
      </c>
      <c r="F49" s="69">
        <v>17.3</v>
      </c>
      <c r="G49" s="70" t="s">
        <v>0</v>
      </c>
      <c r="H49" s="69">
        <v>48.6</v>
      </c>
      <c r="I49" s="69">
        <v>33</v>
      </c>
      <c r="J49" s="69">
        <v>18.7</v>
      </c>
      <c r="K49" s="69">
        <v>11.4</v>
      </c>
      <c r="L49" s="69">
        <v>29.6</v>
      </c>
      <c r="M49" s="69">
        <v>31.9</v>
      </c>
      <c r="N49" s="69">
        <v>216.8</v>
      </c>
      <c r="O49" s="69">
        <v>47.9</v>
      </c>
      <c r="P49" s="69">
        <v>66.3</v>
      </c>
      <c r="Q49" s="69">
        <v>78.7</v>
      </c>
      <c r="R49" s="69" t="s">
        <v>143</v>
      </c>
      <c r="S49" s="69" t="s">
        <v>143</v>
      </c>
      <c r="T49" s="69" t="s">
        <v>143</v>
      </c>
      <c r="U49" s="69" t="s">
        <v>143</v>
      </c>
      <c r="V49" s="69" t="s">
        <v>143</v>
      </c>
      <c r="W49" s="69" t="s">
        <v>143</v>
      </c>
      <c r="X49" s="69" t="s">
        <v>143</v>
      </c>
      <c r="Y49" s="80" t="s">
        <v>143</v>
      </c>
    </row>
    <row r="50" spans="1:25" s="28" customFormat="1" ht="12" customHeight="1">
      <c r="A50" s="64" t="s">
        <v>61</v>
      </c>
      <c r="B50" s="69">
        <v>244.3</v>
      </c>
      <c r="C50" s="69">
        <v>222.445</v>
      </c>
      <c r="D50" s="69">
        <v>217.389</v>
      </c>
      <c r="E50" s="69">
        <v>142.7</v>
      </c>
      <c r="F50" s="69">
        <v>129.7</v>
      </c>
      <c r="G50" s="69">
        <v>106</v>
      </c>
      <c r="H50" s="69">
        <v>55.7</v>
      </c>
      <c r="I50" s="69">
        <v>44.4</v>
      </c>
      <c r="J50" s="69">
        <v>40.9</v>
      </c>
      <c r="K50" s="69">
        <v>58.2</v>
      </c>
      <c r="L50" s="69">
        <v>24.9</v>
      </c>
      <c r="M50" s="69">
        <v>58.9</v>
      </c>
      <c r="N50" s="69">
        <v>23.5</v>
      </c>
      <c r="O50" s="69">
        <v>32.7</v>
      </c>
      <c r="P50" s="69">
        <v>21.7</v>
      </c>
      <c r="Q50" s="69">
        <v>44.4</v>
      </c>
      <c r="R50" s="69" t="s">
        <v>143</v>
      </c>
      <c r="S50" s="69" t="s">
        <v>143</v>
      </c>
      <c r="T50" s="69" t="s">
        <v>143</v>
      </c>
      <c r="U50" s="69">
        <v>14.1</v>
      </c>
      <c r="V50" s="69">
        <v>9</v>
      </c>
      <c r="W50" s="69">
        <v>22.782</v>
      </c>
      <c r="X50" s="69" t="s">
        <v>143</v>
      </c>
      <c r="Y50" s="80">
        <v>90.597</v>
      </c>
    </row>
    <row r="51" spans="1:25" s="28" customFormat="1" ht="12" customHeight="1">
      <c r="A51" s="64" t="s">
        <v>62</v>
      </c>
      <c r="B51" s="69">
        <v>52.8</v>
      </c>
      <c r="C51" s="69">
        <v>57.269</v>
      </c>
      <c r="D51" s="69">
        <v>52.619</v>
      </c>
      <c r="E51" s="69">
        <v>49.9</v>
      </c>
      <c r="F51" s="69">
        <v>116.5</v>
      </c>
      <c r="G51" s="69">
        <v>109</v>
      </c>
      <c r="H51" s="69">
        <v>113.4</v>
      </c>
      <c r="I51" s="69">
        <v>68.7</v>
      </c>
      <c r="J51" s="69">
        <v>18.3</v>
      </c>
      <c r="K51" s="69">
        <v>15.9</v>
      </c>
      <c r="L51" s="69">
        <v>13.4</v>
      </c>
      <c r="M51" s="69">
        <v>36.8</v>
      </c>
      <c r="N51" s="69">
        <v>1.3</v>
      </c>
      <c r="O51" s="69">
        <v>8.4</v>
      </c>
      <c r="P51" s="69">
        <v>16.3</v>
      </c>
      <c r="Q51" s="69">
        <v>56.8</v>
      </c>
      <c r="R51" s="69">
        <v>69.2</v>
      </c>
      <c r="S51" s="69">
        <v>1.3</v>
      </c>
      <c r="T51" s="69">
        <v>5.9</v>
      </c>
      <c r="U51" s="69">
        <v>74.6</v>
      </c>
      <c r="V51" s="69">
        <v>166.9</v>
      </c>
      <c r="W51" s="72">
        <v>225.02</v>
      </c>
      <c r="X51" s="69">
        <v>254.258</v>
      </c>
      <c r="Y51" s="80">
        <v>271.04</v>
      </c>
    </row>
    <row r="52" spans="1:25" s="28" customFormat="1" ht="12" customHeight="1">
      <c r="A52" s="64" t="s">
        <v>109</v>
      </c>
      <c r="B52" s="69">
        <v>242.7</v>
      </c>
      <c r="C52" s="69">
        <v>198.744</v>
      </c>
      <c r="D52" s="69">
        <v>224.934</v>
      </c>
      <c r="E52" s="69">
        <v>169.9</v>
      </c>
      <c r="F52" s="69">
        <v>133.4</v>
      </c>
      <c r="G52" s="69">
        <v>157</v>
      </c>
      <c r="H52" s="69">
        <v>253.2</v>
      </c>
      <c r="I52" s="69">
        <v>232.5</v>
      </c>
      <c r="J52" s="69">
        <v>175.9</v>
      </c>
      <c r="K52" s="69">
        <v>130.9</v>
      </c>
      <c r="L52" s="69">
        <v>135.8</v>
      </c>
      <c r="M52" s="69">
        <v>51.6</v>
      </c>
      <c r="N52" s="69">
        <v>63.8</v>
      </c>
      <c r="O52" s="69">
        <v>47.6</v>
      </c>
      <c r="P52" s="69">
        <v>32.5</v>
      </c>
      <c r="Q52" s="69">
        <v>57.7</v>
      </c>
      <c r="R52" s="69">
        <v>53.7</v>
      </c>
      <c r="S52" s="69">
        <v>24.7</v>
      </c>
      <c r="T52" s="69">
        <v>3.2</v>
      </c>
      <c r="U52" s="69">
        <v>3.2</v>
      </c>
      <c r="V52" s="69">
        <v>3.2</v>
      </c>
      <c r="W52" s="69">
        <v>3.185</v>
      </c>
      <c r="X52" s="69">
        <v>3.185</v>
      </c>
      <c r="Y52" s="80">
        <v>21.067</v>
      </c>
    </row>
    <row r="53" spans="1:25" s="28" customFormat="1" ht="12" customHeight="1">
      <c r="A53" s="64" t="s">
        <v>64</v>
      </c>
      <c r="B53" s="70" t="s">
        <v>0</v>
      </c>
      <c r="C53" s="70"/>
      <c r="D53" s="70"/>
      <c r="E53" s="70" t="s">
        <v>0</v>
      </c>
      <c r="F53" s="70" t="s">
        <v>0</v>
      </c>
      <c r="G53" s="70" t="s">
        <v>0</v>
      </c>
      <c r="H53" s="70" t="s">
        <v>0</v>
      </c>
      <c r="I53" s="69">
        <v>23.5</v>
      </c>
      <c r="J53" s="69">
        <v>26.4</v>
      </c>
      <c r="K53" s="70" t="s">
        <v>0</v>
      </c>
      <c r="L53" s="69">
        <v>44.2</v>
      </c>
      <c r="M53" s="69">
        <v>21.7</v>
      </c>
      <c r="N53" s="69">
        <v>27.4</v>
      </c>
      <c r="O53" s="69">
        <v>69.6</v>
      </c>
      <c r="P53" s="69" t="s">
        <v>143</v>
      </c>
      <c r="Q53" s="69" t="s">
        <v>143</v>
      </c>
      <c r="R53" s="69">
        <v>13.5</v>
      </c>
      <c r="S53" s="69">
        <v>11.1</v>
      </c>
      <c r="T53" s="69">
        <v>595.8</v>
      </c>
      <c r="U53" s="69" t="s">
        <v>143</v>
      </c>
      <c r="V53" s="69" t="s">
        <v>143</v>
      </c>
      <c r="W53" s="70">
        <v>0.652</v>
      </c>
      <c r="X53" s="69">
        <v>68.732</v>
      </c>
      <c r="Y53" s="80" t="s">
        <v>143</v>
      </c>
    </row>
    <row r="54" spans="1:25" s="28" customFormat="1" ht="12" customHeight="1">
      <c r="A54" s="64" t="s">
        <v>65</v>
      </c>
      <c r="B54" s="69">
        <v>561</v>
      </c>
      <c r="C54" s="69">
        <v>529.352</v>
      </c>
      <c r="D54" s="69">
        <v>495.96</v>
      </c>
      <c r="E54" s="69">
        <v>371.6</v>
      </c>
      <c r="F54" s="69">
        <v>433.9</v>
      </c>
      <c r="G54" s="69">
        <v>548</v>
      </c>
      <c r="H54" s="69">
        <v>583</v>
      </c>
      <c r="I54" s="69">
        <v>415</v>
      </c>
      <c r="J54" s="69">
        <v>275.6</v>
      </c>
      <c r="K54" s="69">
        <v>321.3</v>
      </c>
      <c r="L54" s="69">
        <v>268.1</v>
      </c>
      <c r="M54" s="69">
        <v>281.9</v>
      </c>
      <c r="N54" s="69">
        <v>205</v>
      </c>
      <c r="O54" s="69">
        <v>85</v>
      </c>
      <c r="P54" s="69">
        <v>169.8</v>
      </c>
      <c r="Q54" s="69">
        <v>47.8</v>
      </c>
      <c r="R54" s="69">
        <v>20.3</v>
      </c>
      <c r="S54" s="69">
        <v>29.3</v>
      </c>
      <c r="T54" s="69">
        <v>45.5</v>
      </c>
      <c r="U54" s="69">
        <v>44.3</v>
      </c>
      <c r="V54" s="69">
        <v>80.5</v>
      </c>
      <c r="W54" s="69">
        <v>3.458</v>
      </c>
      <c r="X54" s="69">
        <v>12.658</v>
      </c>
      <c r="Y54" s="80">
        <v>109.198</v>
      </c>
    </row>
    <row r="55" spans="1:25" s="30" customFormat="1" ht="12" customHeight="1">
      <c r="A55" s="66" t="s">
        <v>66</v>
      </c>
      <c r="B55" s="68">
        <v>9126.9</v>
      </c>
      <c r="C55" s="68">
        <v>9094.43</v>
      </c>
      <c r="D55" s="68">
        <v>8814.565</v>
      </c>
      <c r="E55" s="68">
        <v>8381.1</v>
      </c>
      <c r="F55" s="68">
        <v>8380.9</v>
      </c>
      <c r="G55" s="68">
        <v>8361</v>
      </c>
      <c r="H55" s="68">
        <v>9133.1</v>
      </c>
      <c r="I55" s="68">
        <v>9630</v>
      </c>
      <c r="J55" s="68">
        <v>9400.3</v>
      </c>
      <c r="K55" s="68">
        <v>8537.5</v>
      </c>
      <c r="L55" s="68">
        <v>7513.1</v>
      </c>
      <c r="M55" s="68">
        <v>7161.7</v>
      </c>
      <c r="N55" s="68">
        <v>7294.6</v>
      </c>
      <c r="O55" s="68">
        <v>8112.4</v>
      </c>
      <c r="P55" s="68">
        <v>8356.2</v>
      </c>
      <c r="Q55" s="68">
        <v>9162.5</v>
      </c>
      <c r="R55" s="68">
        <v>10323.3</v>
      </c>
      <c r="S55" s="68">
        <v>9029.5</v>
      </c>
      <c r="T55" s="68">
        <v>10356.2</v>
      </c>
      <c r="U55" s="68">
        <v>9408.4</v>
      </c>
      <c r="V55" s="68">
        <v>8667.6</v>
      </c>
      <c r="W55" s="68">
        <v>9596.479</v>
      </c>
      <c r="X55" s="68">
        <v>8928.306</v>
      </c>
      <c r="Y55" s="82">
        <v>10917.113</v>
      </c>
    </row>
    <row r="56" spans="1:25" s="28" customFormat="1" ht="12" customHeight="1">
      <c r="A56" s="64" t="s">
        <v>67</v>
      </c>
      <c r="B56" s="69">
        <v>1077.8</v>
      </c>
      <c r="C56" s="69">
        <v>1026.83</v>
      </c>
      <c r="D56" s="69">
        <v>900.635</v>
      </c>
      <c r="E56" s="69">
        <v>961.4</v>
      </c>
      <c r="F56" s="69">
        <v>1264.3</v>
      </c>
      <c r="G56" s="69">
        <v>1277</v>
      </c>
      <c r="H56" s="69">
        <v>1158.6</v>
      </c>
      <c r="I56" s="69">
        <v>1251.4</v>
      </c>
      <c r="J56" s="69">
        <v>1570.6</v>
      </c>
      <c r="K56" s="69">
        <v>935.3</v>
      </c>
      <c r="L56" s="69">
        <v>929.7</v>
      </c>
      <c r="M56" s="69">
        <v>726.1</v>
      </c>
      <c r="N56" s="69">
        <v>1037.4</v>
      </c>
      <c r="O56" s="69">
        <v>883.2</v>
      </c>
      <c r="P56" s="69">
        <v>840.2</v>
      </c>
      <c r="Q56" s="69">
        <v>742.5</v>
      </c>
      <c r="R56" s="69">
        <v>759.5</v>
      </c>
      <c r="S56" s="69">
        <v>848.8</v>
      </c>
      <c r="T56" s="69">
        <v>869.6</v>
      </c>
      <c r="U56" s="69">
        <v>934.6</v>
      </c>
      <c r="V56" s="69">
        <v>816.1</v>
      </c>
      <c r="W56" s="69">
        <v>827.425</v>
      </c>
      <c r="X56" s="69">
        <v>530.741</v>
      </c>
      <c r="Y56" s="80">
        <v>643.338</v>
      </c>
    </row>
    <row r="57" spans="1:25" s="28" customFormat="1" ht="12" customHeight="1">
      <c r="A57" s="64" t="s">
        <v>68</v>
      </c>
      <c r="B57" s="69">
        <v>308.6</v>
      </c>
      <c r="C57" s="69">
        <v>308.59</v>
      </c>
      <c r="D57" s="69">
        <v>263.534</v>
      </c>
      <c r="E57" s="69">
        <v>258.7</v>
      </c>
      <c r="F57" s="69">
        <v>247.6</v>
      </c>
      <c r="G57" s="69">
        <v>315</v>
      </c>
      <c r="H57" s="69">
        <v>276.4</v>
      </c>
      <c r="I57" s="69">
        <v>285.9</v>
      </c>
      <c r="J57" s="69">
        <v>157.2</v>
      </c>
      <c r="K57" s="69">
        <v>122.8</v>
      </c>
      <c r="L57" s="69">
        <v>118.8</v>
      </c>
      <c r="M57" s="69">
        <v>158</v>
      </c>
      <c r="N57" s="69">
        <v>133.2</v>
      </c>
      <c r="O57" s="69">
        <v>184.6</v>
      </c>
      <c r="P57" s="69">
        <v>208.9</v>
      </c>
      <c r="Q57" s="69">
        <v>325.2</v>
      </c>
      <c r="R57" s="69">
        <v>181.6</v>
      </c>
      <c r="S57" s="69">
        <v>158.7</v>
      </c>
      <c r="T57" s="69">
        <v>68</v>
      </c>
      <c r="U57" s="69">
        <v>146.9</v>
      </c>
      <c r="V57" s="69">
        <v>71.5</v>
      </c>
      <c r="W57" s="70">
        <v>154.688</v>
      </c>
      <c r="X57" s="69">
        <v>147.28</v>
      </c>
      <c r="Y57" s="80">
        <v>60.258</v>
      </c>
    </row>
    <row r="58" spans="1:25" s="28" customFormat="1" ht="12" customHeight="1">
      <c r="A58" s="64" t="s">
        <v>69</v>
      </c>
      <c r="B58" s="69">
        <v>191.2</v>
      </c>
      <c r="C58" s="69">
        <v>202.084</v>
      </c>
      <c r="D58" s="69">
        <v>200.415</v>
      </c>
      <c r="E58" s="69">
        <v>178</v>
      </c>
      <c r="F58" s="69">
        <v>137.2</v>
      </c>
      <c r="G58" s="69">
        <v>146</v>
      </c>
      <c r="H58" s="69">
        <v>273.5</v>
      </c>
      <c r="I58" s="69">
        <v>315.6</v>
      </c>
      <c r="J58" s="69">
        <v>334.8</v>
      </c>
      <c r="K58" s="69">
        <v>285.4</v>
      </c>
      <c r="L58" s="69">
        <v>249.8</v>
      </c>
      <c r="M58" s="69">
        <v>235.8</v>
      </c>
      <c r="N58" s="69">
        <v>175.9</v>
      </c>
      <c r="O58" s="69">
        <v>155.5</v>
      </c>
      <c r="P58" s="69">
        <v>155.5</v>
      </c>
      <c r="Q58" s="69">
        <v>214.8</v>
      </c>
      <c r="R58" s="69">
        <v>236.6</v>
      </c>
      <c r="S58" s="69">
        <v>255.1</v>
      </c>
      <c r="T58" s="69">
        <v>123.3</v>
      </c>
      <c r="U58" s="69">
        <v>182.5</v>
      </c>
      <c r="V58" s="69">
        <v>133.2</v>
      </c>
      <c r="W58" s="69">
        <v>578.766</v>
      </c>
      <c r="X58" s="69">
        <v>192.067</v>
      </c>
      <c r="Y58" s="80">
        <v>224.114</v>
      </c>
    </row>
    <row r="59" spans="1:25" s="28" customFormat="1" ht="12" customHeight="1">
      <c r="A59" s="64" t="s">
        <v>110</v>
      </c>
      <c r="B59" s="69">
        <v>816.1</v>
      </c>
      <c r="C59" s="69">
        <v>1390.658</v>
      </c>
      <c r="D59" s="69">
        <v>1401.675</v>
      </c>
      <c r="E59" s="69">
        <v>1257.8</v>
      </c>
      <c r="F59" s="69">
        <v>1140.4</v>
      </c>
      <c r="G59" s="69">
        <v>1266</v>
      </c>
      <c r="H59" s="69">
        <v>1521.6</v>
      </c>
      <c r="I59" s="69">
        <v>1723</v>
      </c>
      <c r="J59" s="69">
        <v>1783.8</v>
      </c>
      <c r="K59" s="69">
        <v>2097.8</v>
      </c>
      <c r="L59" s="69">
        <v>1725.4</v>
      </c>
      <c r="M59" s="69">
        <v>1937.5</v>
      </c>
      <c r="N59" s="69">
        <v>1853.5</v>
      </c>
      <c r="O59" s="69">
        <v>1722.9</v>
      </c>
      <c r="P59" s="69">
        <v>1536.4</v>
      </c>
      <c r="Q59" s="69">
        <v>1999.9</v>
      </c>
      <c r="R59" s="69">
        <v>1542.8</v>
      </c>
      <c r="S59" s="69">
        <v>1510.3</v>
      </c>
      <c r="T59" s="69">
        <v>1666</v>
      </c>
      <c r="U59" s="69">
        <v>1470.6</v>
      </c>
      <c r="V59" s="69">
        <v>1344.6</v>
      </c>
      <c r="W59" s="69">
        <v>758.275</v>
      </c>
      <c r="X59" s="69">
        <v>1505.891</v>
      </c>
      <c r="Y59" s="80">
        <v>2035.725</v>
      </c>
    </row>
    <row r="60" spans="1:25" s="28" customFormat="1" ht="12" customHeight="1">
      <c r="A60" s="64" t="s">
        <v>70</v>
      </c>
      <c r="B60" s="69">
        <v>415.8</v>
      </c>
      <c r="C60" s="69">
        <v>340.741</v>
      </c>
      <c r="D60" s="69">
        <v>269.605</v>
      </c>
      <c r="E60" s="69">
        <v>251.4</v>
      </c>
      <c r="F60" s="69">
        <v>301</v>
      </c>
      <c r="G60" s="69">
        <v>163</v>
      </c>
      <c r="H60" s="69">
        <v>660.5</v>
      </c>
      <c r="I60" s="69">
        <v>518</v>
      </c>
      <c r="J60" s="69">
        <v>366.1</v>
      </c>
      <c r="K60" s="69">
        <v>237.1</v>
      </c>
      <c r="L60" s="69">
        <v>232.7</v>
      </c>
      <c r="M60" s="69">
        <v>283.4</v>
      </c>
      <c r="N60" s="69">
        <v>419.1</v>
      </c>
      <c r="O60" s="69">
        <v>364</v>
      </c>
      <c r="P60" s="69">
        <v>378.4</v>
      </c>
      <c r="Q60" s="69">
        <v>48.7</v>
      </c>
      <c r="R60" s="69">
        <v>217.5</v>
      </c>
      <c r="S60" s="69">
        <v>188.2</v>
      </c>
      <c r="T60" s="69">
        <v>166.2</v>
      </c>
      <c r="U60" s="69">
        <v>271.5</v>
      </c>
      <c r="V60" s="69">
        <v>47.1</v>
      </c>
      <c r="W60" s="69">
        <v>289.167</v>
      </c>
      <c r="X60" s="69">
        <v>270.986</v>
      </c>
      <c r="Y60" s="80">
        <v>294.288</v>
      </c>
    </row>
    <row r="61" spans="1:25" s="28" customFormat="1" ht="12" customHeight="1">
      <c r="A61" s="64" t="s">
        <v>111</v>
      </c>
      <c r="B61" s="69">
        <v>378.7</v>
      </c>
      <c r="C61" s="69">
        <v>414.47</v>
      </c>
      <c r="D61" s="69">
        <v>328.919</v>
      </c>
      <c r="E61" s="69">
        <v>286.9</v>
      </c>
      <c r="F61" s="69">
        <v>423.1</v>
      </c>
      <c r="G61" s="69">
        <v>358</v>
      </c>
      <c r="H61" s="69">
        <v>104.8</v>
      </c>
      <c r="I61" s="69">
        <v>106.3</v>
      </c>
      <c r="J61" s="69">
        <v>140.4</v>
      </c>
      <c r="K61" s="69">
        <v>232.2</v>
      </c>
      <c r="L61" s="69">
        <v>135.5</v>
      </c>
      <c r="M61" s="69">
        <v>188.8</v>
      </c>
      <c r="N61" s="69">
        <v>220</v>
      </c>
      <c r="O61" s="69">
        <v>296.2</v>
      </c>
      <c r="P61" s="69">
        <v>505.3</v>
      </c>
      <c r="Q61" s="69">
        <v>558.9</v>
      </c>
      <c r="R61" s="69">
        <v>587.8</v>
      </c>
      <c r="S61" s="69">
        <v>643.5</v>
      </c>
      <c r="T61" s="69">
        <v>695.9</v>
      </c>
      <c r="U61" s="69">
        <v>531.9</v>
      </c>
      <c r="V61" s="69">
        <v>679</v>
      </c>
      <c r="W61" s="69">
        <v>611.269</v>
      </c>
      <c r="X61" s="69">
        <v>353.738</v>
      </c>
      <c r="Y61" s="80">
        <v>667.207</v>
      </c>
    </row>
    <row r="62" spans="1:25" s="28" customFormat="1" ht="12" customHeight="1">
      <c r="A62" s="64" t="s">
        <v>71</v>
      </c>
      <c r="B62" s="69">
        <v>891.3</v>
      </c>
      <c r="C62" s="69">
        <v>801.5</v>
      </c>
      <c r="D62" s="69">
        <v>803.161</v>
      </c>
      <c r="E62" s="69">
        <v>671.7</v>
      </c>
      <c r="F62" s="69">
        <v>628.3</v>
      </c>
      <c r="G62" s="69">
        <v>594</v>
      </c>
      <c r="H62" s="69">
        <v>624.7</v>
      </c>
      <c r="I62" s="69">
        <v>654.4</v>
      </c>
      <c r="J62" s="69">
        <v>659</v>
      </c>
      <c r="K62" s="69">
        <v>618.3</v>
      </c>
      <c r="L62" s="69">
        <v>595.7</v>
      </c>
      <c r="M62" s="69">
        <v>549.7</v>
      </c>
      <c r="N62" s="69">
        <v>492.8</v>
      </c>
      <c r="O62" s="69">
        <v>735.6</v>
      </c>
      <c r="P62" s="69">
        <v>710.1</v>
      </c>
      <c r="Q62" s="69">
        <v>636.6</v>
      </c>
      <c r="R62" s="69">
        <v>976.6</v>
      </c>
      <c r="S62" s="69">
        <v>856.1</v>
      </c>
      <c r="T62" s="69">
        <v>1030</v>
      </c>
      <c r="U62" s="69">
        <v>1061.7</v>
      </c>
      <c r="V62" s="69">
        <v>1373.4</v>
      </c>
      <c r="W62" s="69">
        <v>1732.138</v>
      </c>
      <c r="X62" s="69">
        <v>1254.74</v>
      </c>
      <c r="Y62" s="80">
        <v>1534.825</v>
      </c>
    </row>
    <row r="63" spans="1:25" s="28" customFormat="1" ht="12" customHeight="1">
      <c r="A63" s="64" t="s">
        <v>72</v>
      </c>
      <c r="B63" s="69">
        <v>553.3</v>
      </c>
      <c r="C63" s="69">
        <v>492.744</v>
      </c>
      <c r="D63" s="69">
        <v>436.001</v>
      </c>
      <c r="E63" s="69">
        <v>386</v>
      </c>
      <c r="F63" s="69">
        <v>308.4</v>
      </c>
      <c r="G63" s="69">
        <v>308</v>
      </c>
      <c r="H63" s="69">
        <v>363.8</v>
      </c>
      <c r="I63" s="69">
        <v>282</v>
      </c>
      <c r="J63" s="69">
        <v>269.7</v>
      </c>
      <c r="K63" s="69">
        <v>189.1</v>
      </c>
      <c r="L63" s="69">
        <v>162.5</v>
      </c>
      <c r="M63" s="69">
        <v>154.7</v>
      </c>
      <c r="N63" s="69">
        <v>193.9</v>
      </c>
      <c r="O63" s="69">
        <v>180.5</v>
      </c>
      <c r="P63" s="69">
        <v>191.2</v>
      </c>
      <c r="Q63" s="69">
        <v>399</v>
      </c>
      <c r="R63" s="69">
        <v>509.8</v>
      </c>
      <c r="S63" s="69">
        <v>525.4</v>
      </c>
      <c r="T63" s="69">
        <v>663.9</v>
      </c>
      <c r="U63" s="69">
        <v>528.7</v>
      </c>
      <c r="V63" s="69">
        <v>433.7</v>
      </c>
      <c r="W63" s="69">
        <v>373.231</v>
      </c>
      <c r="X63" s="69">
        <v>475.663</v>
      </c>
      <c r="Y63" s="80">
        <v>596.738</v>
      </c>
    </row>
    <row r="64" spans="1:25" s="28" customFormat="1" ht="12" customHeight="1">
      <c r="A64" s="64" t="s">
        <v>73</v>
      </c>
      <c r="B64" s="69">
        <v>1201.4</v>
      </c>
      <c r="C64" s="69">
        <v>1211.929</v>
      </c>
      <c r="D64" s="69">
        <v>1190.091</v>
      </c>
      <c r="E64" s="69">
        <v>1340.8</v>
      </c>
      <c r="F64" s="69">
        <v>1516.6</v>
      </c>
      <c r="G64" s="69">
        <v>1686</v>
      </c>
      <c r="H64" s="69">
        <v>1997.9</v>
      </c>
      <c r="I64" s="69">
        <v>1814.2</v>
      </c>
      <c r="J64" s="69">
        <v>1848.9</v>
      </c>
      <c r="K64" s="69">
        <v>1627.2</v>
      </c>
      <c r="L64" s="69">
        <v>1412.5</v>
      </c>
      <c r="M64" s="69">
        <v>1247.3</v>
      </c>
      <c r="N64" s="69">
        <v>1208.7</v>
      </c>
      <c r="O64" s="69">
        <v>1898.7</v>
      </c>
      <c r="P64" s="69">
        <v>1690.4</v>
      </c>
      <c r="Q64" s="69">
        <v>1995.4</v>
      </c>
      <c r="R64" s="69">
        <v>3073.2</v>
      </c>
      <c r="S64" s="69">
        <v>2405.9</v>
      </c>
      <c r="T64" s="69">
        <v>2401.8</v>
      </c>
      <c r="U64" s="69">
        <v>2098.9</v>
      </c>
      <c r="V64" s="69">
        <v>1857</v>
      </c>
      <c r="W64" s="69">
        <v>1745.922</v>
      </c>
      <c r="X64" s="69">
        <v>1812.79</v>
      </c>
      <c r="Y64" s="80">
        <v>1804.243</v>
      </c>
    </row>
    <row r="65" spans="1:25" s="28" customFormat="1" ht="12" customHeight="1">
      <c r="A65" s="64" t="s">
        <v>74</v>
      </c>
      <c r="B65" s="69">
        <v>771.9</v>
      </c>
      <c r="C65" s="69">
        <v>744.901</v>
      </c>
      <c r="D65" s="69">
        <v>638.84</v>
      </c>
      <c r="E65" s="69">
        <v>422.5</v>
      </c>
      <c r="F65" s="69">
        <v>275.1</v>
      </c>
      <c r="G65" s="69">
        <v>278</v>
      </c>
      <c r="H65" s="69">
        <v>371.2</v>
      </c>
      <c r="I65" s="69">
        <v>505.7</v>
      </c>
      <c r="J65" s="69">
        <v>294.7</v>
      </c>
      <c r="K65" s="69">
        <v>222.8</v>
      </c>
      <c r="L65" s="69">
        <v>187.1</v>
      </c>
      <c r="M65" s="69">
        <v>87.3</v>
      </c>
      <c r="N65" s="69">
        <v>210</v>
      </c>
      <c r="O65" s="69">
        <v>329.9</v>
      </c>
      <c r="P65" s="69">
        <v>243</v>
      </c>
      <c r="Q65" s="69">
        <v>231.3</v>
      </c>
      <c r="R65" s="69">
        <v>208.4</v>
      </c>
      <c r="S65" s="69">
        <v>205.6</v>
      </c>
      <c r="T65" s="69">
        <v>317.2</v>
      </c>
      <c r="U65" s="69">
        <v>131.5</v>
      </c>
      <c r="V65" s="69">
        <v>170.7</v>
      </c>
      <c r="W65" s="72">
        <v>336.326</v>
      </c>
      <c r="X65" s="69">
        <v>366.57</v>
      </c>
      <c r="Y65" s="80">
        <v>434.131</v>
      </c>
    </row>
    <row r="66" spans="1:25" s="28" customFormat="1" ht="12" customHeight="1">
      <c r="A66" s="64" t="s">
        <v>75</v>
      </c>
      <c r="B66" s="69">
        <v>432.6</v>
      </c>
      <c r="C66" s="69">
        <v>384.124</v>
      </c>
      <c r="D66" s="69">
        <v>341.057</v>
      </c>
      <c r="E66" s="69">
        <v>296.3</v>
      </c>
      <c r="F66" s="69">
        <v>305.1</v>
      </c>
      <c r="G66" s="69">
        <v>309</v>
      </c>
      <c r="H66" s="69">
        <v>316.4</v>
      </c>
      <c r="I66" s="69">
        <v>345.1</v>
      </c>
      <c r="J66" s="69">
        <v>259.9</v>
      </c>
      <c r="K66" s="69">
        <v>189.9</v>
      </c>
      <c r="L66" s="69">
        <v>278.6</v>
      </c>
      <c r="M66" s="69">
        <v>276.6</v>
      </c>
      <c r="N66" s="69">
        <v>346.9</v>
      </c>
      <c r="O66" s="69">
        <v>270.1</v>
      </c>
      <c r="P66" s="69">
        <v>619.2</v>
      </c>
      <c r="Q66" s="69">
        <v>493</v>
      </c>
      <c r="R66" s="69">
        <v>407.8</v>
      </c>
      <c r="S66" s="69">
        <v>278.2</v>
      </c>
      <c r="T66" s="69">
        <v>140.1</v>
      </c>
      <c r="U66" s="69">
        <v>174.7</v>
      </c>
      <c r="V66" s="69">
        <v>121.2</v>
      </c>
      <c r="W66" s="69">
        <v>217.844</v>
      </c>
      <c r="X66" s="69">
        <v>406.632</v>
      </c>
      <c r="Y66" s="80">
        <v>599.366</v>
      </c>
    </row>
    <row r="67" spans="1:25" s="28" customFormat="1" ht="12" customHeight="1">
      <c r="A67" s="64" t="s">
        <v>76</v>
      </c>
      <c r="B67" s="69">
        <v>809.7</v>
      </c>
      <c r="C67" s="69">
        <v>686.149</v>
      </c>
      <c r="D67" s="69">
        <v>889.492</v>
      </c>
      <c r="E67" s="69">
        <v>1025.3</v>
      </c>
      <c r="F67" s="69">
        <v>868</v>
      </c>
      <c r="G67" s="69">
        <v>846</v>
      </c>
      <c r="H67" s="69">
        <v>654.3</v>
      </c>
      <c r="I67" s="69">
        <v>952.4</v>
      </c>
      <c r="J67" s="69">
        <v>911.3</v>
      </c>
      <c r="K67" s="69">
        <v>865.2</v>
      </c>
      <c r="L67" s="69">
        <v>813.7</v>
      </c>
      <c r="M67" s="69">
        <v>653.4</v>
      </c>
      <c r="N67" s="69">
        <v>503.3</v>
      </c>
      <c r="O67" s="69">
        <v>463.6</v>
      </c>
      <c r="P67" s="69">
        <v>375</v>
      </c>
      <c r="Q67" s="69">
        <v>257</v>
      </c>
      <c r="R67" s="69">
        <v>485.8</v>
      </c>
      <c r="S67" s="69">
        <v>148.4</v>
      </c>
      <c r="T67" s="69">
        <v>953.4</v>
      </c>
      <c r="U67" s="69">
        <v>680.6</v>
      </c>
      <c r="V67" s="69">
        <v>676.6</v>
      </c>
      <c r="W67" s="69">
        <v>953.292</v>
      </c>
      <c r="X67" s="69">
        <v>819.096</v>
      </c>
      <c r="Y67" s="80">
        <v>1309.567</v>
      </c>
    </row>
    <row r="68" spans="1:25" s="28" customFormat="1" ht="12" customHeight="1">
      <c r="A68" s="64" t="s">
        <v>77</v>
      </c>
      <c r="B68" s="69">
        <v>820.2</v>
      </c>
      <c r="C68" s="69">
        <v>682.579</v>
      </c>
      <c r="D68" s="69">
        <v>770.028</v>
      </c>
      <c r="E68" s="69">
        <v>702.6</v>
      </c>
      <c r="F68" s="69">
        <v>636.3</v>
      </c>
      <c r="G68" s="69">
        <v>591</v>
      </c>
      <c r="H68" s="69">
        <v>682.6</v>
      </c>
      <c r="I68" s="69">
        <v>596.4</v>
      </c>
      <c r="J68" s="69">
        <v>597.8</v>
      </c>
      <c r="K68" s="69">
        <v>749.6</v>
      </c>
      <c r="L68" s="69">
        <v>547</v>
      </c>
      <c r="M68" s="69">
        <v>508.5</v>
      </c>
      <c r="N68" s="69">
        <v>407.8</v>
      </c>
      <c r="O68" s="69">
        <v>478.1</v>
      </c>
      <c r="P68" s="69">
        <v>731.6</v>
      </c>
      <c r="Q68" s="69">
        <v>1093.1</v>
      </c>
      <c r="R68" s="69">
        <v>1075.1</v>
      </c>
      <c r="S68" s="69">
        <v>844.6</v>
      </c>
      <c r="T68" s="69">
        <v>1129.1</v>
      </c>
      <c r="U68" s="69">
        <v>1094.5</v>
      </c>
      <c r="V68" s="69">
        <v>879.6</v>
      </c>
      <c r="W68" s="70">
        <v>780.762</v>
      </c>
      <c r="X68" s="69">
        <v>649.016</v>
      </c>
      <c r="Y68" s="80">
        <v>582.187</v>
      </c>
    </row>
    <row r="69" spans="1:25" s="28" customFormat="1" ht="12" customHeight="1">
      <c r="A69" s="64" t="s">
        <v>78</v>
      </c>
      <c r="B69" s="69">
        <v>458.3</v>
      </c>
      <c r="C69" s="69">
        <v>407.131</v>
      </c>
      <c r="D69" s="69">
        <v>381.112</v>
      </c>
      <c r="E69" s="69">
        <v>341.7</v>
      </c>
      <c r="F69" s="69">
        <v>329.3</v>
      </c>
      <c r="G69" s="69">
        <v>224</v>
      </c>
      <c r="H69" s="69">
        <v>126.8</v>
      </c>
      <c r="I69" s="69">
        <v>279.7</v>
      </c>
      <c r="J69" s="69">
        <v>206</v>
      </c>
      <c r="K69" s="69">
        <v>164.9</v>
      </c>
      <c r="L69" s="69">
        <v>124</v>
      </c>
      <c r="M69" s="69">
        <v>154.5</v>
      </c>
      <c r="N69" s="69">
        <v>92.2</v>
      </c>
      <c r="O69" s="69">
        <v>149.4</v>
      </c>
      <c r="P69" s="69">
        <v>170.9</v>
      </c>
      <c r="Q69" s="69">
        <v>167.1</v>
      </c>
      <c r="R69" s="69">
        <v>60.8</v>
      </c>
      <c r="S69" s="69">
        <v>160.7</v>
      </c>
      <c r="T69" s="69">
        <v>131.6</v>
      </c>
      <c r="U69" s="69">
        <v>99.8</v>
      </c>
      <c r="V69" s="69">
        <v>63.8</v>
      </c>
      <c r="W69" s="69">
        <v>237.374</v>
      </c>
      <c r="X69" s="69">
        <v>143.096</v>
      </c>
      <c r="Y69" s="80">
        <v>131.126</v>
      </c>
    </row>
    <row r="70" spans="1:25" s="30" customFormat="1" ht="12" customHeight="1">
      <c r="A70" s="66" t="s">
        <v>79</v>
      </c>
      <c r="B70" s="68">
        <v>5197.8</v>
      </c>
      <c r="C70" s="68">
        <v>5395.898</v>
      </c>
      <c r="D70" s="68">
        <v>4614.237</v>
      </c>
      <c r="E70" s="68">
        <v>4472.1</v>
      </c>
      <c r="F70" s="68">
        <v>3427.9</v>
      </c>
      <c r="G70" s="68">
        <v>3477</v>
      </c>
      <c r="H70" s="68">
        <v>4014.4</v>
      </c>
      <c r="I70" s="68">
        <v>4574.2</v>
      </c>
      <c r="J70" s="68">
        <v>4732.3</v>
      </c>
      <c r="K70" s="68">
        <v>4020.6</v>
      </c>
      <c r="L70" s="68">
        <v>3085.4</v>
      </c>
      <c r="M70" s="68">
        <v>3177.2</v>
      </c>
      <c r="N70" s="68">
        <v>3500.3</v>
      </c>
      <c r="O70" s="68">
        <v>4582.8</v>
      </c>
      <c r="P70" s="68">
        <v>5033.5</v>
      </c>
      <c r="Q70" s="68">
        <v>4078.5</v>
      </c>
      <c r="R70" s="68">
        <v>3815.1</v>
      </c>
      <c r="S70" s="68">
        <v>3400.1</v>
      </c>
      <c r="T70" s="68">
        <v>3471.8</v>
      </c>
      <c r="U70" s="68">
        <v>4110.1</v>
      </c>
      <c r="V70" s="68">
        <v>5684.9</v>
      </c>
      <c r="W70" s="68">
        <v>8595.135</v>
      </c>
      <c r="X70" s="68">
        <v>6299.93</v>
      </c>
      <c r="Y70" s="82">
        <v>9742.886</v>
      </c>
    </row>
    <row r="71" spans="1:25" s="28" customFormat="1" ht="12" customHeight="1">
      <c r="A71" s="64" t="s">
        <v>80</v>
      </c>
      <c r="B71" s="69">
        <v>342.4</v>
      </c>
      <c r="C71" s="69">
        <v>298.933</v>
      </c>
      <c r="D71" s="69">
        <v>243.043</v>
      </c>
      <c r="E71" s="69">
        <v>281.7</v>
      </c>
      <c r="F71" s="69">
        <v>208.2</v>
      </c>
      <c r="G71" s="69">
        <v>218</v>
      </c>
      <c r="H71" s="69">
        <v>242.2</v>
      </c>
      <c r="I71" s="69">
        <v>263.7</v>
      </c>
      <c r="J71" s="69">
        <v>331.6</v>
      </c>
      <c r="K71" s="69">
        <v>270.1</v>
      </c>
      <c r="L71" s="69">
        <v>209.1</v>
      </c>
      <c r="M71" s="69">
        <v>272.9</v>
      </c>
      <c r="N71" s="69">
        <v>267.4</v>
      </c>
      <c r="O71" s="69">
        <v>303.2</v>
      </c>
      <c r="P71" s="69">
        <v>295.5</v>
      </c>
      <c r="Q71" s="69">
        <v>327.6</v>
      </c>
      <c r="R71" s="69">
        <v>286.5</v>
      </c>
      <c r="S71" s="69">
        <v>248.8</v>
      </c>
      <c r="T71" s="69">
        <v>153.7</v>
      </c>
      <c r="U71" s="69">
        <v>151</v>
      </c>
      <c r="V71" s="69">
        <v>204.5</v>
      </c>
      <c r="W71" s="69">
        <v>230.129</v>
      </c>
      <c r="X71" s="69">
        <v>255.945</v>
      </c>
      <c r="Y71" s="80">
        <v>364.747</v>
      </c>
    </row>
    <row r="72" spans="1:25" s="28" customFormat="1" ht="12" customHeight="1">
      <c r="A72" s="64" t="s">
        <v>81</v>
      </c>
      <c r="B72" s="69">
        <v>1265</v>
      </c>
      <c r="C72" s="69">
        <v>1192.742</v>
      </c>
      <c r="D72" s="69">
        <v>1155.211</v>
      </c>
      <c r="E72" s="69">
        <v>1027.2</v>
      </c>
      <c r="F72" s="69">
        <v>1166.1</v>
      </c>
      <c r="G72" s="69">
        <v>1016</v>
      </c>
      <c r="H72" s="69">
        <v>1245.5</v>
      </c>
      <c r="I72" s="69">
        <v>1691</v>
      </c>
      <c r="J72" s="69">
        <v>1558.6</v>
      </c>
      <c r="K72" s="69">
        <v>1450.5</v>
      </c>
      <c r="L72" s="69">
        <v>808.4</v>
      </c>
      <c r="M72" s="69">
        <v>865</v>
      </c>
      <c r="N72" s="69">
        <v>1102.5</v>
      </c>
      <c r="O72" s="69">
        <v>971.7</v>
      </c>
      <c r="P72" s="69">
        <v>1380.3</v>
      </c>
      <c r="Q72" s="69">
        <v>1206.2</v>
      </c>
      <c r="R72" s="69">
        <v>1437.8</v>
      </c>
      <c r="S72" s="69">
        <v>868.4</v>
      </c>
      <c r="T72" s="69">
        <v>1383</v>
      </c>
      <c r="U72" s="69">
        <v>1363.9</v>
      </c>
      <c r="V72" s="69">
        <v>1224.4</v>
      </c>
      <c r="W72" s="69">
        <v>2494.287</v>
      </c>
      <c r="X72" s="69">
        <v>2352.718</v>
      </c>
      <c r="Y72" s="80">
        <v>3225.493</v>
      </c>
    </row>
    <row r="73" spans="1:25" s="28" customFormat="1" ht="12" customHeight="1">
      <c r="A73" s="64" t="s">
        <v>82</v>
      </c>
      <c r="B73" s="69">
        <v>2116.5</v>
      </c>
      <c r="C73" s="69">
        <v>2600.978</v>
      </c>
      <c r="D73" s="69">
        <v>2099.787</v>
      </c>
      <c r="E73" s="69">
        <v>2327.4</v>
      </c>
      <c r="F73" s="69">
        <v>1513.3</v>
      </c>
      <c r="G73" s="69">
        <v>1774</v>
      </c>
      <c r="H73" s="69">
        <v>1859.6</v>
      </c>
      <c r="I73" s="69">
        <v>1820.7</v>
      </c>
      <c r="J73" s="69">
        <v>2144.6</v>
      </c>
      <c r="K73" s="69">
        <v>1756.5</v>
      </c>
      <c r="L73" s="69">
        <v>1580.3</v>
      </c>
      <c r="M73" s="69">
        <v>1528.5</v>
      </c>
      <c r="N73" s="69">
        <v>1650.5</v>
      </c>
      <c r="O73" s="69">
        <v>2531.1</v>
      </c>
      <c r="P73" s="69">
        <v>2106.5</v>
      </c>
      <c r="Q73" s="69">
        <v>1590</v>
      </c>
      <c r="R73" s="69">
        <v>1587.5</v>
      </c>
      <c r="S73" s="69">
        <v>1687</v>
      </c>
      <c r="T73" s="69">
        <v>1607.7</v>
      </c>
      <c r="U73" s="69">
        <v>2455</v>
      </c>
      <c r="V73" s="69">
        <v>3973</v>
      </c>
      <c r="W73" s="69">
        <v>4886.159</v>
      </c>
      <c r="X73" s="69">
        <v>2691.541</v>
      </c>
      <c r="Y73" s="80">
        <v>5240.38</v>
      </c>
    </row>
    <row r="74" spans="1:25" s="28" customFormat="1" ht="12" customHeight="1">
      <c r="A74" s="64" t="s">
        <v>129</v>
      </c>
      <c r="B74" s="70">
        <v>974.7</v>
      </c>
      <c r="C74" s="70">
        <v>1505.099</v>
      </c>
      <c r="D74" s="70">
        <v>1246.921</v>
      </c>
      <c r="E74" s="70">
        <v>960.6</v>
      </c>
      <c r="F74" s="70">
        <v>883.2</v>
      </c>
      <c r="G74" s="69">
        <v>875</v>
      </c>
      <c r="H74" s="69">
        <v>703.9</v>
      </c>
      <c r="I74" s="69">
        <v>816.4</v>
      </c>
      <c r="J74" s="69">
        <v>1262</v>
      </c>
      <c r="K74" s="69">
        <v>897</v>
      </c>
      <c r="L74" s="69">
        <v>910.4</v>
      </c>
      <c r="M74" s="69">
        <v>790.4</v>
      </c>
      <c r="N74" s="69">
        <v>588.4</v>
      </c>
      <c r="O74" s="69">
        <v>1231.8</v>
      </c>
      <c r="P74" s="69">
        <v>1008.5</v>
      </c>
      <c r="Q74" s="69">
        <v>580.3</v>
      </c>
      <c r="R74" s="69">
        <v>529.4</v>
      </c>
      <c r="S74" s="69">
        <v>581.3</v>
      </c>
      <c r="T74" s="69">
        <v>544.3</v>
      </c>
      <c r="U74" s="69">
        <v>537.2</v>
      </c>
      <c r="V74" s="69">
        <v>1013.9</v>
      </c>
      <c r="W74" s="69">
        <v>2911.201</v>
      </c>
      <c r="X74" s="69">
        <v>485.826</v>
      </c>
      <c r="Y74" s="80">
        <v>562.266</v>
      </c>
    </row>
    <row r="75" spans="1:25" s="28" customFormat="1" ht="12" customHeight="1">
      <c r="A75" s="64" t="s">
        <v>84</v>
      </c>
      <c r="B75" s="70" t="s">
        <v>0</v>
      </c>
      <c r="C75" s="70"/>
      <c r="D75" s="70"/>
      <c r="E75" s="70" t="s">
        <v>0</v>
      </c>
      <c r="F75" s="70" t="s">
        <v>0</v>
      </c>
      <c r="G75" s="69">
        <v>264</v>
      </c>
      <c r="H75" s="69">
        <v>422.9</v>
      </c>
      <c r="I75" s="69">
        <v>343.9</v>
      </c>
      <c r="J75" s="69">
        <v>218.3</v>
      </c>
      <c r="K75" s="69">
        <v>191.9</v>
      </c>
      <c r="L75" s="69">
        <v>167.6</v>
      </c>
      <c r="M75" s="69">
        <v>207.1</v>
      </c>
      <c r="N75" s="69">
        <v>175.5</v>
      </c>
      <c r="O75" s="69">
        <v>155.4</v>
      </c>
      <c r="P75" s="69">
        <v>99.5</v>
      </c>
      <c r="Q75" s="69">
        <v>186.3</v>
      </c>
      <c r="R75" s="69">
        <v>149.5</v>
      </c>
      <c r="S75" s="69">
        <v>62.9</v>
      </c>
      <c r="T75" s="69">
        <v>105.1</v>
      </c>
      <c r="U75" s="69">
        <v>191.1</v>
      </c>
      <c r="V75" s="69">
        <v>645.9</v>
      </c>
      <c r="W75" s="69">
        <v>119.44</v>
      </c>
      <c r="X75" s="69">
        <v>461.522</v>
      </c>
      <c r="Y75" s="80">
        <v>799.628</v>
      </c>
    </row>
    <row r="76" spans="1:25" s="28" customFormat="1" ht="35.25" customHeight="1">
      <c r="A76" s="65" t="s">
        <v>125</v>
      </c>
      <c r="B76" s="70">
        <f>B73-B74</f>
        <v>1141.8</v>
      </c>
      <c r="C76" s="70">
        <v>1095.879</v>
      </c>
      <c r="D76" s="70">
        <v>852.866</v>
      </c>
      <c r="E76" s="70">
        <f>E73-E74</f>
        <v>1366.8000000000002</v>
      </c>
      <c r="F76" s="70">
        <f>F73-F74</f>
        <v>630.0999999999999</v>
      </c>
      <c r="G76" s="70">
        <f>G73-G74-G75</f>
        <v>635</v>
      </c>
      <c r="H76" s="70">
        <f>H73-H74-H75</f>
        <v>732.7999999999998</v>
      </c>
      <c r="I76" s="70">
        <f>I73-I74-I75</f>
        <v>660.4000000000001</v>
      </c>
      <c r="J76" s="70">
        <f>J73-J74-J75</f>
        <v>664.3</v>
      </c>
      <c r="K76" s="70">
        <v>667.6</v>
      </c>
      <c r="L76" s="70">
        <v>502.3</v>
      </c>
      <c r="M76" s="70">
        <v>531.1</v>
      </c>
      <c r="N76" s="69">
        <v>886.6</v>
      </c>
      <c r="O76" s="69">
        <v>1143.9</v>
      </c>
      <c r="P76" s="69">
        <v>998.4</v>
      </c>
      <c r="Q76" s="69">
        <v>823.5</v>
      </c>
      <c r="R76" s="69">
        <v>908.7</v>
      </c>
      <c r="S76" s="69">
        <v>1042.8</v>
      </c>
      <c r="T76" s="69">
        <v>958.4</v>
      </c>
      <c r="U76" s="69">
        <v>1726.7</v>
      </c>
      <c r="V76" s="69">
        <v>2313.2</v>
      </c>
      <c r="W76" s="69">
        <v>1855.518</v>
      </c>
      <c r="X76" s="69">
        <v>1744.193</v>
      </c>
      <c r="Y76" s="80">
        <v>3878.486</v>
      </c>
    </row>
    <row r="77" spans="1:25" s="28" customFormat="1" ht="12" customHeight="1">
      <c r="A77" s="64" t="s">
        <v>85</v>
      </c>
      <c r="B77" s="69">
        <v>1474</v>
      </c>
      <c r="C77" s="69">
        <v>1303.245</v>
      </c>
      <c r="D77" s="69">
        <v>1116.196</v>
      </c>
      <c r="E77" s="69">
        <v>835.8</v>
      </c>
      <c r="F77" s="69">
        <v>540.4</v>
      </c>
      <c r="G77" s="69">
        <v>469</v>
      </c>
      <c r="H77" s="69">
        <v>667.2</v>
      </c>
      <c r="I77" s="69">
        <v>798.8</v>
      </c>
      <c r="J77" s="69">
        <v>697.5</v>
      </c>
      <c r="K77" s="69">
        <v>543.5</v>
      </c>
      <c r="L77" s="69">
        <v>487.7</v>
      </c>
      <c r="M77" s="69">
        <v>510.8</v>
      </c>
      <c r="N77" s="69">
        <v>479.9</v>
      </c>
      <c r="O77" s="69">
        <v>776.7</v>
      </c>
      <c r="P77" s="69">
        <v>1251.2</v>
      </c>
      <c r="Q77" s="69">
        <v>954.7</v>
      </c>
      <c r="R77" s="69">
        <v>503.2</v>
      </c>
      <c r="S77" s="69">
        <v>595.9</v>
      </c>
      <c r="T77" s="69">
        <v>327.4</v>
      </c>
      <c r="U77" s="69">
        <v>140.3</v>
      </c>
      <c r="V77" s="69">
        <v>283</v>
      </c>
      <c r="W77" s="69">
        <v>984.56</v>
      </c>
      <c r="X77" s="69">
        <v>999.726</v>
      </c>
      <c r="Y77" s="80">
        <v>912.266</v>
      </c>
    </row>
    <row r="78" spans="1:25" s="30" customFormat="1" ht="12" customHeight="1">
      <c r="A78" s="66" t="s">
        <v>86</v>
      </c>
      <c r="B78" s="68">
        <f>SUM(B79:B88)</f>
        <v>6782.900000000001</v>
      </c>
      <c r="C78" s="68">
        <v>6322.452</v>
      </c>
      <c r="D78" s="68">
        <v>5599.597</v>
      </c>
      <c r="E78" s="68">
        <f aca="true" t="shared" si="3" ref="E78:S78">SUM(E79:E88)</f>
        <v>4775.8</v>
      </c>
      <c r="F78" s="68">
        <f t="shared" si="3"/>
        <v>5092.5</v>
      </c>
      <c r="G78" s="68">
        <f t="shared" si="3"/>
        <v>5317</v>
      </c>
      <c r="H78" s="68">
        <f t="shared" si="3"/>
        <v>4819.5</v>
      </c>
      <c r="I78" s="68">
        <f t="shared" si="3"/>
        <v>6746.9</v>
      </c>
      <c r="J78" s="68">
        <f t="shared" si="3"/>
        <v>6246.4</v>
      </c>
      <c r="K78" s="68">
        <f t="shared" si="3"/>
        <v>5631.200000000001</v>
      </c>
      <c r="L78" s="68">
        <f t="shared" si="3"/>
        <v>5010</v>
      </c>
      <c r="M78" s="68">
        <f t="shared" si="3"/>
        <v>4339.5</v>
      </c>
      <c r="N78" s="68">
        <f t="shared" si="3"/>
        <v>4360.2</v>
      </c>
      <c r="O78" s="68">
        <f t="shared" si="3"/>
        <v>4626.5</v>
      </c>
      <c r="P78" s="68">
        <f t="shared" si="3"/>
        <v>5220.900000000001</v>
      </c>
      <c r="Q78" s="68">
        <f t="shared" si="3"/>
        <v>4970.5</v>
      </c>
      <c r="R78" s="68">
        <f t="shared" si="3"/>
        <v>4697.099999999999</v>
      </c>
      <c r="S78" s="68">
        <f t="shared" si="3"/>
        <v>4608</v>
      </c>
      <c r="T78" s="68">
        <v>7990.8</v>
      </c>
      <c r="U78" s="68">
        <v>8273.2</v>
      </c>
      <c r="V78" s="68">
        <v>7150.7</v>
      </c>
      <c r="W78" s="68">
        <v>7844.733</v>
      </c>
      <c r="X78" s="68">
        <v>9541.329</v>
      </c>
      <c r="Y78" s="82">
        <v>8768.351</v>
      </c>
    </row>
    <row r="79" spans="1:25" s="28" customFormat="1" ht="12" customHeight="1">
      <c r="A79" s="64" t="s">
        <v>87</v>
      </c>
      <c r="B79" s="69">
        <v>27.7</v>
      </c>
      <c r="C79" s="69">
        <v>18.673</v>
      </c>
      <c r="D79" s="69">
        <v>20.344</v>
      </c>
      <c r="E79" s="69">
        <v>25.5</v>
      </c>
      <c r="F79" s="69">
        <v>58.6</v>
      </c>
      <c r="G79" s="69">
        <v>39</v>
      </c>
      <c r="H79" s="69">
        <v>3.6</v>
      </c>
      <c r="I79" s="69">
        <v>25.2</v>
      </c>
      <c r="J79" s="69">
        <v>16.7</v>
      </c>
      <c r="K79" s="69">
        <v>3.2</v>
      </c>
      <c r="L79" s="69">
        <v>15.3</v>
      </c>
      <c r="M79" s="69">
        <v>9.7</v>
      </c>
      <c r="N79" s="69">
        <v>8.3</v>
      </c>
      <c r="O79" s="69">
        <v>23</v>
      </c>
      <c r="P79" s="69">
        <v>6.7</v>
      </c>
      <c r="Q79" s="69">
        <v>14.9</v>
      </c>
      <c r="R79" s="69">
        <v>16.1</v>
      </c>
      <c r="S79" s="69">
        <v>13.6</v>
      </c>
      <c r="T79" s="69">
        <v>26.7</v>
      </c>
      <c r="U79" s="69">
        <v>9.4</v>
      </c>
      <c r="V79" s="69">
        <v>17</v>
      </c>
      <c r="W79" s="69">
        <v>18.233</v>
      </c>
      <c r="X79" s="69">
        <v>31</v>
      </c>
      <c r="Y79" s="80">
        <v>70.234</v>
      </c>
    </row>
    <row r="80" spans="1:25" s="28" customFormat="1" ht="12" customHeight="1">
      <c r="A80" s="64" t="s">
        <v>89</v>
      </c>
      <c r="B80" s="69">
        <v>86</v>
      </c>
      <c r="C80" s="69">
        <v>38.915</v>
      </c>
      <c r="D80" s="69">
        <v>27.638</v>
      </c>
      <c r="E80" s="69">
        <v>11.3</v>
      </c>
      <c r="F80" s="69">
        <v>23.6</v>
      </c>
      <c r="G80" s="69">
        <v>15</v>
      </c>
      <c r="H80" s="69">
        <v>15.9</v>
      </c>
      <c r="I80" s="69">
        <v>13.3</v>
      </c>
      <c r="J80" s="69">
        <v>15.7</v>
      </c>
      <c r="K80" s="69">
        <v>17.2</v>
      </c>
      <c r="L80" s="69">
        <v>6.9</v>
      </c>
      <c r="M80" s="69">
        <v>6.8</v>
      </c>
      <c r="N80" s="69">
        <v>1.6</v>
      </c>
      <c r="O80" s="69">
        <v>13.8</v>
      </c>
      <c r="P80" s="69">
        <v>35.7</v>
      </c>
      <c r="Q80" s="69">
        <v>18.8</v>
      </c>
      <c r="R80" s="69">
        <v>1.5</v>
      </c>
      <c r="S80" s="69">
        <v>7.5</v>
      </c>
      <c r="T80" s="69">
        <v>8.7</v>
      </c>
      <c r="U80" s="69">
        <v>125</v>
      </c>
      <c r="V80" s="69">
        <v>11.1</v>
      </c>
      <c r="W80" s="69">
        <v>28.307</v>
      </c>
      <c r="X80" s="69">
        <v>47.538</v>
      </c>
      <c r="Y80" s="80">
        <v>126.238</v>
      </c>
    </row>
    <row r="81" spans="1:25" s="28" customFormat="1" ht="12" customHeight="1">
      <c r="A81" s="64" t="s">
        <v>90</v>
      </c>
      <c r="B81" s="69">
        <v>142</v>
      </c>
      <c r="C81" s="69">
        <v>130.326</v>
      </c>
      <c r="D81" s="69">
        <v>130.891</v>
      </c>
      <c r="E81" s="69">
        <v>135.3</v>
      </c>
      <c r="F81" s="69">
        <v>113.8</v>
      </c>
      <c r="G81" s="69">
        <v>118</v>
      </c>
      <c r="H81" s="69">
        <v>152.5</v>
      </c>
      <c r="I81" s="69">
        <v>127.3</v>
      </c>
      <c r="J81" s="69">
        <v>114.2</v>
      </c>
      <c r="K81" s="69">
        <v>80.9</v>
      </c>
      <c r="L81" s="69">
        <v>87.7</v>
      </c>
      <c r="M81" s="69">
        <v>88.7</v>
      </c>
      <c r="N81" s="69">
        <v>93.6</v>
      </c>
      <c r="O81" s="69">
        <v>81.7</v>
      </c>
      <c r="P81" s="69">
        <v>109</v>
      </c>
      <c r="Q81" s="69">
        <v>91.8</v>
      </c>
      <c r="R81" s="69">
        <v>62</v>
      </c>
      <c r="S81" s="69">
        <v>83.5</v>
      </c>
      <c r="T81" s="69">
        <v>142.6</v>
      </c>
      <c r="U81" s="69">
        <v>141.5</v>
      </c>
      <c r="V81" s="69">
        <v>143.8</v>
      </c>
      <c r="W81" s="69">
        <v>211.098</v>
      </c>
      <c r="X81" s="69">
        <v>349.988</v>
      </c>
      <c r="Y81" s="80">
        <v>332.098</v>
      </c>
    </row>
    <row r="82" spans="1:25" s="28" customFormat="1" ht="12" customHeight="1">
      <c r="A82" s="64" t="s">
        <v>91</v>
      </c>
      <c r="B82" s="69">
        <v>576.2</v>
      </c>
      <c r="C82" s="69">
        <v>558.442</v>
      </c>
      <c r="D82" s="69">
        <v>470.959</v>
      </c>
      <c r="E82" s="69">
        <v>528</v>
      </c>
      <c r="F82" s="69">
        <v>666.3</v>
      </c>
      <c r="G82" s="69">
        <v>653</v>
      </c>
      <c r="H82" s="69">
        <v>585.8</v>
      </c>
      <c r="I82" s="69">
        <v>1120.6</v>
      </c>
      <c r="J82" s="69">
        <v>1037.9</v>
      </c>
      <c r="K82" s="69">
        <v>969.7</v>
      </c>
      <c r="L82" s="69">
        <v>728.8</v>
      </c>
      <c r="M82" s="69">
        <v>728.9</v>
      </c>
      <c r="N82" s="69">
        <v>730</v>
      </c>
      <c r="O82" s="69">
        <v>508.2</v>
      </c>
      <c r="P82" s="69">
        <v>299.6</v>
      </c>
      <c r="Q82" s="69">
        <v>256.1</v>
      </c>
      <c r="R82" s="69">
        <v>244.4</v>
      </c>
      <c r="S82" s="69">
        <v>420.8</v>
      </c>
      <c r="T82" s="69">
        <v>890</v>
      </c>
      <c r="U82" s="69">
        <v>1024.1</v>
      </c>
      <c r="V82" s="69">
        <v>907.2</v>
      </c>
      <c r="W82" s="69">
        <v>516.027</v>
      </c>
      <c r="X82" s="69">
        <v>612.299</v>
      </c>
      <c r="Y82" s="80">
        <v>668.799</v>
      </c>
    </row>
    <row r="83" spans="1:25" s="28" customFormat="1" ht="12" customHeight="1">
      <c r="A83" s="64" t="s">
        <v>93</v>
      </c>
      <c r="B83" s="69">
        <v>1528</v>
      </c>
      <c r="C83" s="69">
        <v>1753.15</v>
      </c>
      <c r="D83" s="69">
        <v>1554.656</v>
      </c>
      <c r="E83" s="69">
        <v>1420.1</v>
      </c>
      <c r="F83" s="69">
        <v>1430.4</v>
      </c>
      <c r="G83" s="69">
        <v>1434</v>
      </c>
      <c r="H83" s="69">
        <v>1622.7</v>
      </c>
      <c r="I83" s="69">
        <v>2188.6</v>
      </c>
      <c r="J83" s="69">
        <v>1914.3</v>
      </c>
      <c r="K83" s="69">
        <v>1634.8</v>
      </c>
      <c r="L83" s="69">
        <v>1503.2</v>
      </c>
      <c r="M83" s="69">
        <v>1408.7</v>
      </c>
      <c r="N83" s="69">
        <v>1225.9</v>
      </c>
      <c r="O83" s="69">
        <v>1129.7</v>
      </c>
      <c r="P83" s="69">
        <v>1249</v>
      </c>
      <c r="Q83" s="69">
        <v>1441</v>
      </c>
      <c r="R83" s="69">
        <v>1598.9</v>
      </c>
      <c r="S83" s="69">
        <v>1133.1</v>
      </c>
      <c r="T83" s="69">
        <v>1223.8</v>
      </c>
      <c r="U83" s="69">
        <v>1393.3</v>
      </c>
      <c r="V83" s="69">
        <v>1064.5</v>
      </c>
      <c r="W83" s="69">
        <v>1587.172</v>
      </c>
      <c r="X83" s="69">
        <v>1733.634</v>
      </c>
      <c r="Y83" s="80">
        <v>1790.535</v>
      </c>
    </row>
    <row r="84" spans="1:25" s="28" customFormat="1" ht="12" customHeight="1">
      <c r="A84" s="64" t="s">
        <v>94</v>
      </c>
      <c r="B84" s="69">
        <v>649.4</v>
      </c>
      <c r="C84" s="69">
        <v>602.755</v>
      </c>
      <c r="D84" s="69">
        <v>444.824</v>
      </c>
      <c r="E84" s="69">
        <v>312.4</v>
      </c>
      <c r="F84" s="69">
        <v>428.2</v>
      </c>
      <c r="G84" s="69">
        <v>414</v>
      </c>
      <c r="H84" s="69">
        <v>319.1</v>
      </c>
      <c r="I84" s="69">
        <v>625.4</v>
      </c>
      <c r="J84" s="69">
        <v>443.7</v>
      </c>
      <c r="K84" s="69">
        <v>653.9</v>
      </c>
      <c r="L84" s="69">
        <v>552.1</v>
      </c>
      <c r="M84" s="69">
        <v>441.7</v>
      </c>
      <c r="N84" s="69">
        <v>364.1</v>
      </c>
      <c r="O84" s="69">
        <v>375.7</v>
      </c>
      <c r="P84" s="69">
        <v>357.1</v>
      </c>
      <c r="Q84" s="69">
        <v>550.9</v>
      </c>
      <c r="R84" s="69">
        <v>320.2</v>
      </c>
      <c r="S84" s="69">
        <v>251.3</v>
      </c>
      <c r="T84" s="69">
        <v>421.2</v>
      </c>
      <c r="U84" s="69">
        <v>680.6</v>
      </c>
      <c r="V84" s="69">
        <v>378.3</v>
      </c>
      <c r="W84" s="69">
        <v>771.645</v>
      </c>
      <c r="X84" s="69">
        <v>819.657</v>
      </c>
      <c r="Y84" s="80">
        <v>832.701</v>
      </c>
    </row>
    <row r="85" spans="1:25" s="28" customFormat="1" ht="12" customHeight="1">
      <c r="A85" s="64" t="s">
        <v>139</v>
      </c>
      <c r="B85" s="69">
        <v>1573.7</v>
      </c>
      <c r="C85" s="69">
        <v>1304.278</v>
      </c>
      <c r="D85" s="69">
        <v>1195.532</v>
      </c>
      <c r="E85" s="69">
        <v>683.3</v>
      </c>
      <c r="F85" s="69">
        <v>568.5</v>
      </c>
      <c r="G85" s="69">
        <v>507</v>
      </c>
      <c r="H85" s="69">
        <v>652.1</v>
      </c>
      <c r="I85" s="69">
        <v>536.9</v>
      </c>
      <c r="J85" s="69">
        <v>530.6</v>
      </c>
      <c r="K85" s="69">
        <v>346</v>
      </c>
      <c r="L85" s="69">
        <v>257.8</v>
      </c>
      <c r="M85" s="69">
        <v>250.6</v>
      </c>
      <c r="N85" s="69">
        <v>431</v>
      </c>
      <c r="O85" s="69">
        <v>618.5</v>
      </c>
      <c r="P85" s="69">
        <v>612</v>
      </c>
      <c r="Q85" s="69">
        <v>492.1</v>
      </c>
      <c r="R85" s="69">
        <v>451</v>
      </c>
      <c r="S85" s="69">
        <v>561.5</v>
      </c>
      <c r="T85" s="69">
        <v>935.9</v>
      </c>
      <c r="U85" s="69">
        <v>825.3</v>
      </c>
      <c r="V85" s="69">
        <v>795</v>
      </c>
      <c r="W85" s="69">
        <v>799.759</v>
      </c>
      <c r="X85" s="69">
        <v>787.812</v>
      </c>
      <c r="Y85" s="80">
        <v>841.09</v>
      </c>
    </row>
    <row r="86" spans="1:25" s="28" customFormat="1" ht="12" customHeight="1">
      <c r="A86" s="64" t="s">
        <v>95</v>
      </c>
      <c r="B86" s="69">
        <v>1267.6</v>
      </c>
      <c r="C86" s="69">
        <v>1169.604</v>
      </c>
      <c r="D86" s="69">
        <v>900.719</v>
      </c>
      <c r="E86" s="69">
        <v>802.7</v>
      </c>
      <c r="F86" s="69">
        <v>627.7</v>
      </c>
      <c r="G86" s="69">
        <v>820</v>
      </c>
      <c r="H86" s="69">
        <v>816.3</v>
      </c>
      <c r="I86" s="69">
        <v>954</v>
      </c>
      <c r="J86" s="69">
        <v>900.1</v>
      </c>
      <c r="K86" s="69">
        <v>714.1</v>
      </c>
      <c r="L86" s="69">
        <v>712.2</v>
      </c>
      <c r="M86" s="69">
        <v>573.8</v>
      </c>
      <c r="N86" s="69">
        <v>171.4</v>
      </c>
      <c r="O86" s="69">
        <v>962.4</v>
      </c>
      <c r="P86" s="69">
        <v>1466</v>
      </c>
      <c r="Q86" s="69">
        <v>1225.1</v>
      </c>
      <c r="R86" s="69">
        <v>1415.9</v>
      </c>
      <c r="S86" s="69">
        <v>1487.6</v>
      </c>
      <c r="T86" s="69">
        <v>3303.9</v>
      </c>
      <c r="U86" s="69">
        <v>3124.4</v>
      </c>
      <c r="V86" s="69">
        <v>2845</v>
      </c>
      <c r="W86" s="69">
        <v>3138.04</v>
      </c>
      <c r="X86" s="69">
        <v>3929.196</v>
      </c>
      <c r="Y86" s="80">
        <v>2993.472</v>
      </c>
    </row>
    <row r="87" spans="1:25" s="28" customFormat="1" ht="12" customHeight="1">
      <c r="A87" s="64" t="s">
        <v>96</v>
      </c>
      <c r="B87" s="69">
        <v>488</v>
      </c>
      <c r="C87" s="69">
        <v>426.034</v>
      </c>
      <c r="D87" s="69">
        <v>435.741</v>
      </c>
      <c r="E87" s="69">
        <v>492.1</v>
      </c>
      <c r="F87" s="69">
        <v>730.1</v>
      </c>
      <c r="G87" s="69">
        <v>856</v>
      </c>
      <c r="H87" s="69">
        <v>416.2</v>
      </c>
      <c r="I87" s="69">
        <v>720.3</v>
      </c>
      <c r="J87" s="69">
        <v>863.8</v>
      </c>
      <c r="K87" s="69">
        <v>826.8</v>
      </c>
      <c r="L87" s="69">
        <v>756.4</v>
      </c>
      <c r="M87" s="69">
        <v>483.3</v>
      </c>
      <c r="N87" s="69">
        <v>513.8</v>
      </c>
      <c r="O87" s="69">
        <v>511.2</v>
      </c>
      <c r="P87" s="69">
        <v>680.1</v>
      </c>
      <c r="Q87" s="69">
        <v>573.7</v>
      </c>
      <c r="R87" s="69">
        <v>315.4</v>
      </c>
      <c r="S87" s="69">
        <v>312.9</v>
      </c>
      <c r="T87" s="69">
        <v>385.5</v>
      </c>
      <c r="U87" s="69">
        <v>369.1</v>
      </c>
      <c r="V87" s="69">
        <v>339</v>
      </c>
      <c r="W87" s="72">
        <v>281.184</v>
      </c>
      <c r="X87" s="69">
        <v>574.212</v>
      </c>
      <c r="Y87" s="80">
        <v>597.093</v>
      </c>
    </row>
    <row r="88" spans="1:25" s="28" customFormat="1" ht="12" customHeight="1">
      <c r="A88" s="64" t="s">
        <v>97</v>
      </c>
      <c r="B88" s="69">
        <v>444.3</v>
      </c>
      <c r="C88" s="69">
        <v>320.275</v>
      </c>
      <c r="D88" s="69">
        <v>418.293</v>
      </c>
      <c r="E88" s="69">
        <v>365.1</v>
      </c>
      <c r="F88" s="69">
        <v>445.3</v>
      </c>
      <c r="G88" s="69">
        <v>461</v>
      </c>
      <c r="H88" s="69">
        <v>235.3</v>
      </c>
      <c r="I88" s="69">
        <v>435.3</v>
      </c>
      <c r="J88" s="69">
        <v>409.4</v>
      </c>
      <c r="K88" s="69">
        <v>384.6</v>
      </c>
      <c r="L88" s="69">
        <v>389.6</v>
      </c>
      <c r="M88" s="69">
        <v>347.3</v>
      </c>
      <c r="N88" s="69">
        <v>820.5</v>
      </c>
      <c r="O88" s="69">
        <v>402.3</v>
      </c>
      <c r="P88" s="69">
        <v>405.7</v>
      </c>
      <c r="Q88" s="69">
        <v>306.1</v>
      </c>
      <c r="R88" s="69">
        <v>271.7</v>
      </c>
      <c r="S88" s="69">
        <v>336.2</v>
      </c>
      <c r="T88" s="69">
        <v>652.4</v>
      </c>
      <c r="U88" s="69">
        <v>580.5</v>
      </c>
      <c r="V88" s="69">
        <v>649.7</v>
      </c>
      <c r="W88" s="69">
        <v>493.268</v>
      </c>
      <c r="X88" s="69">
        <v>655.993</v>
      </c>
      <c r="Y88" s="80">
        <v>516.091</v>
      </c>
    </row>
    <row r="89" spans="1:25" s="30" customFormat="1" ht="12" customHeight="1">
      <c r="A89" s="66" t="s">
        <v>98</v>
      </c>
      <c r="B89" s="68">
        <f>SUM(B90:B100)</f>
        <v>3046.7999999999997</v>
      </c>
      <c r="C89" s="68">
        <v>2888.482</v>
      </c>
      <c r="D89" s="68">
        <v>2464.22</v>
      </c>
      <c r="E89" s="68">
        <f aca="true" t="shared" si="4" ref="E89:S89">SUM(E90:E100)</f>
        <v>2208.7999999999997</v>
      </c>
      <c r="F89" s="68">
        <f t="shared" si="4"/>
        <v>2515.2999999999997</v>
      </c>
      <c r="G89" s="68">
        <f t="shared" si="4"/>
        <v>2089</v>
      </c>
      <c r="H89" s="68">
        <f t="shared" si="4"/>
        <v>1990.1999999999998</v>
      </c>
      <c r="I89" s="68">
        <f t="shared" si="4"/>
        <v>2093.9</v>
      </c>
      <c r="J89" s="68">
        <f t="shared" si="4"/>
        <v>1958.6</v>
      </c>
      <c r="K89" s="68">
        <f t="shared" si="4"/>
        <v>1678.8</v>
      </c>
      <c r="L89" s="68">
        <f t="shared" si="4"/>
        <v>1595.9999999999998</v>
      </c>
      <c r="M89" s="68">
        <f t="shared" si="4"/>
        <v>1337.8000000000002</v>
      </c>
      <c r="N89" s="68">
        <f t="shared" si="4"/>
        <v>1555.8000000000002</v>
      </c>
      <c r="O89" s="68">
        <f t="shared" si="4"/>
        <v>1651.2000000000003</v>
      </c>
      <c r="P89" s="68">
        <f t="shared" si="4"/>
        <v>1538.5999999999997</v>
      </c>
      <c r="Q89" s="68">
        <f t="shared" si="4"/>
        <v>1736.2999999999997</v>
      </c>
      <c r="R89" s="68">
        <f t="shared" si="4"/>
        <v>1869.2</v>
      </c>
      <c r="S89" s="68">
        <f t="shared" si="4"/>
        <v>1296.4999999999998</v>
      </c>
      <c r="T89" s="68">
        <v>1429.5</v>
      </c>
      <c r="U89" s="68">
        <v>1911.2</v>
      </c>
      <c r="V89" s="68">
        <v>1919.5</v>
      </c>
      <c r="W89" s="73">
        <v>2303.808</v>
      </c>
      <c r="X89" s="68">
        <v>2743.156</v>
      </c>
      <c r="Y89" s="82">
        <v>3845.955</v>
      </c>
    </row>
    <row r="90" spans="1:25" s="28" customFormat="1" ht="12" customHeight="1">
      <c r="A90" s="64" t="s">
        <v>88</v>
      </c>
      <c r="B90" s="69">
        <v>108.6</v>
      </c>
      <c r="C90" s="69">
        <v>125.412</v>
      </c>
      <c r="D90" s="69">
        <v>127.707</v>
      </c>
      <c r="E90" s="69">
        <v>128.3</v>
      </c>
      <c r="F90" s="69">
        <v>119.2</v>
      </c>
      <c r="G90" s="69">
        <v>72</v>
      </c>
      <c r="H90" s="69">
        <v>51.3</v>
      </c>
      <c r="I90" s="69">
        <v>50.9</v>
      </c>
      <c r="J90" s="69">
        <v>33</v>
      </c>
      <c r="K90" s="69">
        <v>80.6</v>
      </c>
      <c r="L90" s="69">
        <v>71.5</v>
      </c>
      <c r="M90" s="69">
        <v>95.3</v>
      </c>
      <c r="N90" s="69">
        <v>99.7</v>
      </c>
      <c r="O90" s="69">
        <v>112.4</v>
      </c>
      <c r="P90" s="69">
        <v>72.3</v>
      </c>
      <c r="Q90" s="69">
        <v>156.5</v>
      </c>
      <c r="R90" s="69">
        <v>121.9</v>
      </c>
      <c r="S90" s="69">
        <v>98.7</v>
      </c>
      <c r="T90" s="69">
        <v>131.8</v>
      </c>
      <c r="U90" s="69">
        <v>92.1</v>
      </c>
      <c r="V90" s="69">
        <v>71.6</v>
      </c>
      <c r="W90" s="69">
        <v>200.318</v>
      </c>
      <c r="X90" s="69">
        <v>283.178</v>
      </c>
      <c r="Y90" s="80">
        <v>225.597</v>
      </c>
    </row>
    <row r="91" spans="1:25" s="28" customFormat="1" ht="12" customHeight="1">
      <c r="A91" s="64" t="s">
        <v>99</v>
      </c>
      <c r="B91" s="69">
        <v>294</v>
      </c>
      <c r="C91" s="69">
        <v>352.01</v>
      </c>
      <c r="D91" s="69">
        <v>295.046</v>
      </c>
      <c r="E91" s="69">
        <v>186.8</v>
      </c>
      <c r="F91" s="69">
        <v>281.9</v>
      </c>
      <c r="G91" s="69">
        <v>162</v>
      </c>
      <c r="H91" s="69">
        <v>254.5</v>
      </c>
      <c r="I91" s="69">
        <v>305.4</v>
      </c>
      <c r="J91" s="69">
        <v>175.8</v>
      </c>
      <c r="K91" s="69">
        <v>149.1</v>
      </c>
      <c r="L91" s="69">
        <v>187.4</v>
      </c>
      <c r="M91" s="69">
        <v>262.8</v>
      </c>
      <c r="N91" s="69">
        <v>306.8</v>
      </c>
      <c r="O91" s="69">
        <v>344.8</v>
      </c>
      <c r="P91" s="69">
        <v>385.2</v>
      </c>
      <c r="Q91" s="69">
        <v>463.8</v>
      </c>
      <c r="R91" s="69">
        <v>363.6</v>
      </c>
      <c r="S91" s="69">
        <v>191.4</v>
      </c>
      <c r="T91" s="69">
        <v>329.3</v>
      </c>
      <c r="U91" s="69">
        <v>163.7</v>
      </c>
      <c r="V91" s="69">
        <v>63.4</v>
      </c>
      <c r="W91" s="69">
        <v>87.356</v>
      </c>
      <c r="X91" s="69">
        <v>40.436</v>
      </c>
      <c r="Y91" s="80">
        <v>27.143</v>
      </c>
    </row>
    <row r="92" spans="1:25" s="28" customFormat="1" ht="12" customHeight="1">
      <c r="A92" s="64" t="s">
        <v>92</v>
      </c>
      <c r="B92" s="69">
        <v>316.3</v>
      </c>
      <c r="C92" s="69">
        <v>247.725</v>
      </c>
      <c r="D92" s="69">
        <v>188.568</v>
      </c>
      <c r="E92" s="69">
        <v>186.7</v>
      </c>
      <c r="F92" s="69">
        <v>169.3</v>
      </c>
      <c r="G92" s="69">
        <v>276</v>
      </c>
      <c r="H92" s="69">
        <v>372.2</v>
      </c>
      <c r="I92" s="69">
        <v>544.2</v>
      </c>
      <c r="J92" s="69">
        <v>558.5</v>
      </c>
      <c r="K92" s="69">
        <v>364.1</v>
      </c>
      <c r="L92" s="69">
        <v>283.7</v>
      </c>
      <c r="M92" s="69">
        <v>212.9</v>
      </c>
      <c r="N92" s="69">
        <v>147.1</v>
      </c>
      <c r="O92" s="69">
        <v>168.7</v>
      </c>
      <c r="P92" s="69">
        <v>141.1</v>
      </c>
      <c r="Q92" s="69">
        <v>123.5</v>
      </c>
      <c r="R92" s="69">
        <v>149.7</v>
      </c>
      <c r="S92" s="69">
        <v>38.6</v>
      </c>
      <c r="T92" s="69">
        <v>31</v>
      </c>
      <c r="U92" s="69">
        <v>59</v>
      </c>
      <c r="V92" s="69">
        <v>40.6</v>
      </c>
      <c r="W92" s="70">
        <v>87.661</v>
      </c>
      <c r="X92" s="69">
        <v>136.398</v>
      </c>
      <c r="Y92" s="80">
        <v>125.97</v>
      </c>
    </row>
    <row r="93" spans="1:25" s="28" customFormat="1" ht="12" customHeight="1">
      <c r="A93" s="64" t="s">
        <v>100</v>
      </c>
      <c r="B93" s="69">
        <v>150</v>
      </c>
      <c r="C93" s="69">
        <v>140.607</v>
      </c>
      <c r="D93" s="69">
        <v>73.078</v>
      </c>
      <c r="E93" s="69">
        <v>68.8</v>
      </c>
      <c r="F93" s="69">
        <v>59</v>
      </c>
      <c r="G93" s="69">
        <v>45</v>
      </c>
      <c r="H93" s="69">
        <v>67.1</v>
      </c>
      <c r="I93" s="69">
        <v>57.6</v>
      </c>
      <c r="J93" s="69">
        <v>61</v>
      </c>
      <c r="K93" s="69">
        <v>57.1</v>
      </c>
      <c r="L93" s="69">
        <v>37.1</v>
      </c>
      <c r="M93" s="69">
        <v>34.5</v>
      </c>
      <c r="N93" s="69">
        <v>39.2</v>
      </c>
      <c r="O93" s="69">
        <v>30.7</v>
      </c>
      <c r="P93" s="69">
        <v>48</v>
      </c>
      <c r="Q93" s="69">
        <v>29.6</v>
      </c>
      <c r="R93" s="69">
        <v>15.1</v>
      </c>
      <c r="S93" s="69">
        <v>12</v>
      </c>
      <c r="T93" s="69">
        <v>26.1</v>
      </c>
      <c r="U93" s="69">
        <v>30.6</v>
      </c>
      <c r="V93" s="69">
        <v>25.6</v>
      </c>
      <c r="W93" s="69">
        <v>15.6</v>
      </c>
      <c r="X93" s="69">
        <v>14.229</v>
      </c>
      <c r="Y93" s="80">
        <v>38.059</v>
      </c>
    </row>
    <row r="94" spans="1:25" s="28" customFormat="1" ht="12" customHeight="1">
      <c r="A94" s="64" t="s">
        <v>101</v>
      </c>
      <c r="B94" s="69">
        <v>768.6</v>
      </c>
      <c r="C94" s="69">
        <v>740.396</v>
      </c>
      <c r="D94" s="69">
        <v>704.336</v>
      </c>
      <c r="E94" s="69">
        <v>632.8</v>
      </c>
      <c r="F94" s="69">
        <v>780.9</v>
      </c>
      <c r="G94" s="69">
        <v>541</v>
      </c>
      <c r="H94" s="69">
        <v>364.5</v>
      </c>
      <c r="I94" s="69">
        <v>319</v>
      </c>
      <c r="J94" s="69">
        <v>246.9</v>
      </c>
      <c r="K94" s="69">
        <v>351.5</v>
      </c>
      <c r="L94" s="69">
        <v>371.9</v>
      </c>
      <c r="M94" s="69">
        <v>172.6</v>
      </c>
      <c r="N94" s="69">
        <v>335.3</v>
      </c>
      <c r="O94" s="69">
        <v>208.7</v>
      </c>
      <c r="P94" s="69">
        <v>258.7</v>
      </c>
      <c r="Q94" s="69">
        <v>369.9</v>
      </c>
      <c r="R94" s="69">
        <v>447.4</v>
      </c>
      <c r="S94" s="69">
        <v>231.3</v>
      </c>
      <c r="T94" s="69">
        <v>217.3</v>
      </c>
      <c r="U94" s="69">
        <v>602</v>
      </c>
      <c r="V94" s="69">
        <v>576.9</v>
      </c>
      <c r="W94" s="70">
        <v>954.748</v>
      </c>
      <c r="X94" s="69">
        <v>892.462</v>
      </c>
      <c r="Y94" s="80">
        <v>2311.438</v>
      </c>
    </row>
    <row r="95" spans="1:25" s="28" customFormat="1" ht="12" customHeight="1">
      <c r="A95" s="64" t="s">
        <v>102</v>
      </c>
      <c r="B95" s="69">
        <v>637.2</v>
      </c>
      <c r="C95" s="69">
        <v>586.704</v>
      </c>
      <c r="D95" s="69">
        <v>526.117</v>
      </c>
      <c r="E95" s="69">
        <v>561.6</v>
      </c>
      <c r="F95" s="69">
        <v>652.8</v>
      </c>
      <c r="G95" s="69">
        <v>618</v>
      </c>
      <c r="H95" s="69">
        <v>530.3</v>
      </c>
      <c r="I95" s="69">
        <v>429.9</v>
      </c>
      <c r="J95" s="69">
        <v>518.3</v>
      </c>
      <c r="K95" s="69">
        <v>299.8</v>
      </c>
      <c r="L95" s="69">
        <v>302.4</v>
      </c>
      <c r="M95" s="69">
        <v>249.6</v>
      </c>
      <c r="N95" s="69">
        <v>232.4</v>
      </c>
      <c r="O95" s="69">
        <v>465</v>
      </c>
      <c r="P95" s="69">
        <v>377.8</v>
      </c>
      <c r="Q95" s="69">
        <v>346.9</v>
      </c>
      <c r="R95" s="69">
        <v>533.9</v>
      </c>
      <c r="S95" s="69">
        <v>524.1</v>
      </c>
      <c r="T95" s="69">
        <v>463.2</v>
      </c>
      <c r="U95" s="69">
        <v>496</v>
      </c>
      <c r="V95" s="69">
        <v>446.4</v>
      </c>
      <c r="W95" s="69">
        <v>423.312</v>
      </c>
      <c r="X95" s="69">
        <v>671.793</v>
      </c>
      <c r="Y95" s="80">
        <v>701.989</v>
      </c>
    </row>
    <row r="96" spans="1:25" s="28" customFormat="1" ht="12" customHeight="1">
      <c r="A96" s="64" t="s">
        <v>103</v>
      </c>
      <c r="B96" s="69">
        <v>440.2</v>
      </c>
      <c r="C96" s="69">
        <v>338.267</v>
      </c>
      <c r="D96" s="69">
        <v>293.022</v>
      </c>
      <c r="E96" s="69">
        <v>273.6</v>
      </c>
      <c r="F96" s="69">
        <v>231.9</v>
      </c>
      <c r="G96" s="69">
        <v>185</v>
      </c>
      <c r="H96" s="69">
        <v>226.3</v>
      </c>
      <c r="I96" s="69">
        <v>221.2</v>
      </c>
      <c r="J96" s="69">
        <v>220.4</v>
      </c>
      <c r="K96" s="69">
        <v>213.3</v>
      </c>
      <c r="L96" s="69">
        <v>219.1</v>
      </c>
      <c r="M96" s="69">
        <v>241.8</v>
      </c>
      <c r="N96" s="69">
        <v>335</v>
      </c>
      <c r="O96" s="69">
        <v>284.4</v>
      </c>
      <c r="P96" s="69">
        <v>213.1</v>
      </c>
      <c r="Q96" s="69">
        <v>192.9</v>
      </c>
      <c r="R96" s="69">
        <v>167.5</v>
      </c>
      <c r="S96" s="69">
        <v>133</v>
      </c>
      <c r="T96" s="69">
        <v>142.2</v>
      </c>
      <c r="U96" s="69">
        <v>181</v>
      </c>
      <c r="V96" s="69">
        <v>423.3</v>
      </c>
      <c r="W96" s="69">
        <v>180</v>
      </c>
      <c r="X96" s="69">
        <v>123.063</v>
      </c>
      <c r="Y96" s="80">
        <v>107.439</v>
      </c>
    </row>
    <row r="97" spans="1:25" s="28" customFormat="1" ht="12" customHeight="1">
      <c r="A97" s="64" t="s">
        <v>104</v>
      </c>
      <c r="B97" s="69">
        <v>129.8</v>
      </c>
      <c r="C97" s="69">
        <v>116.307</v>
      </c>
      <c r="D97" s="69">
        <v>88.525</v>
      </c>
      <c r="E97" s="69">
        <v>64.5</v>
      </c>
      <c r="F97" s="69">
        <v>70.2</v>
      </c>
      <c r="G97" s="69">
        <v>68</v>
      </c>
      <c r="H97" s="69">
        <v>27.3</v>
      </c>
      <c r="I97" s="69">
        <v>23.1</v>
      </c>
      <c r="J97" s="69">
        <v>25.1</v>
      </c>
      <c r="K97" s="69">
        <v>40.3</v>
      </c>
      <c r="L97" s="69">
        <v>26.3</v>
      </c>
      <c r="M97" s="69">
        <v>17.7</v>
      </c>
      <c r="N97" s="69">
        <v>6.5</v>
      </c>
      <c r="O97" s="69">
        <v>11.6</v>
      </c>
      <c r="P97" s="69">
        <v>12.7</v>
      </c>
      <c r="Q97" s="69">
        <v>7.1</v>
      </c>
      <c r="R97" s="69">
        <v>8.2</v>
      </c>
      <c r="S97" s="69">
        <v>3.1</v>
      </c>
      <c r="T97" s="69">
        <v>3.1</v>
      </c>
      <c r="U97" s="69">
        <v>14.4</v>
      </c>
      <c r="V97" s="69">
        <v>20.5</v>
      </c>
      <c r="W97" s="72">
        <v>16.671</v>
      </c>
      <c r="X97" s="69">
        <v>8.949</v>
      </c>
      <c r="Y97" s="80">
        <v>33.128</v>
      </c>
    </row>
    <row r="98" spans="1:25" s="28" customFormat="1" ht="12" customHeight="1">
      <c r="A98" s="64" t="s">
        <v>105</v>
      </c>
      <c r="B98" s="69">
        <v>114.2</v>
      </c>
      <c r="C98" s="69">
        <v>126.958</v>
      </c>
      <c r="D98" s="69">
        <v>85.754</v>
      </c>
      <c r="E98" s="69">
        <v>70.6</v>
      </c>
      <c r="F98" s="69">
        <v>67</v>
      </c>
      <c r="G98" s="69">
        <v>63</v>
      </c>
      <c r="H98" s="69">
        <v>65</v>
      </c>
      <c r="I98" s="69">
        <v>78.8</v>
      </c>
      <c r="J98" s="69">
        <v>48.4</v>
      </c>
      <c r="K98" s="69">
        <v>70.4</v>
      </c>
      <c r="L98" s="69">
        <v>76</v>
      </c>
      <c r="M98" s="69">
        <v>32.4</v>
      </c>
      <c r="N98" s="69">
        <v>45.7</v>
      </c>
      <c r="O98" s="69">
        <v>15.2</v>
      </c>
      <c r="P98" s="69">
        <v>25.1</v>
      </c>
      <c r="Q98" s="69">
        <v>46.1</v>
      </c>
      <c r="R98" s="69">
        <v>61.9</v>
      </c>
      <c r="S98" s="69">
        <v>63</v>
      </c>
      <c r="T98" s="69">
        <v>84.5</v>
      </c>
      <c r="U98" s="69">
        <v>263.3</v>
      </c>
      <c r="V98" s="69">
        <v>242.8</v>
      </c>
      <c r="W98" s="69">
        <v>327.63</v>
      </c>
      <c r="X98" s="69">
        <v>564.534</v>
      </c>
      <c r="Y98" s="80">
        <v>273.264</v>
      </c>
    </row>
    <row r="99" spans="1:25" s="28" customFormat="1" ht="12" customHeight="1">
      <c r="A99" s="64" t="s">
        <v>106</v>
      </c>
      <c r="B99" s="69">
        <v>79.9</v>
      </c>
      <c r="C99" s="69">
        <v>66.491</v>
      </c>
      <c r="D99" s="69">
        <v>46.637</v>
      </c>
      <c r="E99" s="69">
        <v>35.1</v>
      </c>
      <c r="F99" s="69">
        <v>33.7</v>
      </c>
      <c r="G99" s="69">
        <v>29</v>
      </c>
      <c r="H99" s="69">
        <v>31.7</v>
      </c>
      <c r="I99" s="69">
        <v>25</v>
      </c>
      <c r="J99" s="69">
        <v>39.6</v>
      </c>
      <c r="K99" s="69">
        <v>39</v>
      </c>
      <c r="L99" s="69">
        <v>6.8</v>
      </c>
      <c r="M99" s="69">
        <v>13.5</v>
      </c>
      <c r="N99" s="69">
        <v>8.1</v>
      </c>
      <c r="O99" s="69">
        <v>9.7</v>
      </c>
      <c r="P99" s="69">
        <v>4.6</v>
      </c>
      <c r="Q99" s="69" t="s">
        <v>143</v>
      </c>
      <c r="R99" s="69" t="s">
        <v>143</v>
      </c>
      <c r="S99" s="69" t="s">
        <v>143</v>
      </c>
      <c r="T99" s="69" t="s">
        <v>143</v>
      </c>
      <c r="U99" s="69" t="s">
        <v>143</v>
      </c>
      <c r="V99" s="69" t="s">
        <v>143</v>
      </c>
      <c r="W99" s="69" t="s">
        <v>143</v>
      </c>
      <c r="X99" s="69" t="s">
        <v>143</v>
      </c>
      <c r="Y99" s="80">
        <v>1.928</v>
      </c>
    </row>
    <row r="100" spans="1:25" s="28" customFormat="1" ht="12" customHeight="1">
      <c r="A100" s="64" t="s">
        <v>107</v>
      </c>
      <c r="B100" s="69">
        <v>8</v>
      </c>
      <c r="C100" s="69">
        <v>47.605</v>
      </c>
      <c r="D100" s="69">
        <v>35.43</v>
      </c>
      <c r="E100" s="70" t="s">
        <v>0</v>
      </c>
      <c r="F100" s="69">
        <v>49.4</v>
      </c>
      <c r="G100" s="69">
        <v>30</v>
      </c>
      <c r="H100" s="70" t="s">
        <v>0</v>
      </c>
      <c r="I100" s="69">
        <v>38.8</v>
      </c>
      <c r="J100" s="69">
        <v>31.6</v>
      </c>
      <c r="K100" s="69">
        <v>13.6</v>
      </c>
      <c r="L100" s="69">
        <v>13.8</v>
      </c>
      <c r="M100" s="69">
        <v>4.7</v>
      </c>
      <c r="N100" s="70" t="s">
        <v>0</v>
      </c>
      <c r="O100" s="69" t="s">
        <v>143</v>
      </c>
      <c r="P100" s="69" t="s">
        <v>143</v>
      </c>
      <c r="Q100" s="69" t="s">
        <v>143</v>
      </c>
      <c r="R100" s="69" t="s">
        <v>143</v>
      </c>
      <c r="S100" s="69">
        <v>1.3</v>
      </c>
      <c r="T100" s="69">
        <v>1.1</v>
      </c>
      <c r="U100" s="69">
        <v>9.2</v>
      </c>
      <c r="V100" s="69">
        <v>8.6</v>
      </c>
      <c r="W100" s="69">
        <v>10.512</v>
      </c>
      <c r="X100" s="69">
        <v>8.114</v>
      </c>
      <c r="Y100" s="93" t="s">
        <v>143</v>
      </c>
    </row>
    <row r="101" spans="1:25" s="28" customFormat="1" ht="12" customHeight="1">
      <c r="A101" s="92" t="s">
        <v>141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</row>
    <row r="102" spans="23:24" ht="12.75">
      <c r="W102" s="34"/>
      <c r="X102" s="28"/>
    </row>
    <row r="103" spans="23:24" ht="12.75">
      <c r="W103" s="35"/>
      <c r="X103" s="28"/>
    </row>
    <row r="104" spans="23:24" ht="12.75">
      <c r="W104" s="34"/>
      <c r="X104" s="28"/>
    </row>
    <row r="105" ht="12.75">
      <c r="X105" s="28"/>
    </row>
    <row r="106" ht="12.75">
      <c r="X106" s="28"/>
    </row>
    <row r="107" ht="12.75">
      <c r="X107" s="28"/>
    </row>
    <row r="108" ht="12.75">
      <c r="X108" s="28"/>
    </row>
    <row r="109" ht="12.75">
      <c r="X109" s="28"/>
    </row>
    <row r="110" ht="12.75">
      <c r="X110" s="28"/>
    </row>
  </sheetData>
  <sheetProtection/>
  <mergeCells count="3">
    <mergeCell ref="A2:Y2"/>
    <mergeCell ref="A3:Y3"/>
    <mergeCell ref="A101:Y101"/>
  </mergeCells>
  <hyperlinks>
    <hyperlink ref="A1" location="Содержание!A1" display="К содержанию"/>
  </hyperlinks>
  <printOptions/>
  <pageMargins left="0.75" right="0.75" top="1" bottom="1" header="0.5" footer="0.5"/>
  <pageSetup fitToHeight="1" fitToWidth="1"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1"/>
  <sheetViews>
    <sheetView showGridLines="0" zoomScalePageLayoutView="0" workbookViewId="0" topLeftCell="A1">
      <pane xSplit="1" topLeftCell="K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40.7109375" style="1" customWidth="1"/>
    <col min="2" max="2" width="8.7109375" style="1" customWidth="1"/>
    <col min="3" max="4" width="8.7109375" style="57" customWidth="1"/>
    <col min="5" max="7" width="8.7109375" style="56" customWidth="1"/>
    <col min="8" max="22" width="8.7109375" style="1" customWidth="1"/>
    <col min="23" max="23" width="8.7109375" style="37" customWidth="1"/>
    <col min="24" max="25" width="8.7109375" style="1" customWidth="1"/>
    <col min="26" max="16384" width="9.140625" style="1" customWidth="1"/>
  </cols>
  <sheetData>
    <row r="1" spans="1:2" ht="24.75" customHeight="1">
      <c r="A1" s="41" t="s">
        <v>117</v>
      </c>
      <c r="B1" s="56"/>
    </row>
    <row r="2" spans="1:25" s="21" customFormat="1" ht="23.25" customHeight="1">
      <c r="A2" s="90" t="s">
        <v>121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s="21" customFormat="1" ht="24" customHeight="1">
      <c r="A3" s="91" t="s">
        <v>133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25" s="29" customFormat="1" ht="24.75" customHeight="1">
      <c r="A4" s="50" t="s">
        <v>0</v>
      </c>
      <c r="B4" s="50" t="s">
        <v>1</v>
      </c>
      <c r="C4" s="50" t="s">
        <v>2</v>
      </c>
      <c r="D4" s="50" t="s">
        <v>3</v>
      </c>
      <c r="E4" s="50" t="s">
        <v>4</v>
      </c>
      <c r="F4" s="50" t="s">
        <v>5</v>
      </c>
      <c r="G4" s="50" t="s">
        <v>6</v>
      </c>
      <c r="H4" s="50" t="s">
        <v>7</v>
      </c>
      <c r="I4" s="50" t="s">
        <v>8</v>
      </c>
      <c r="J4" s="50" t="s">
        <v>9</v>
      </c>
      <c r="K4" s="50" t="s">
        <v>10</v>
      </c>
      <c r="L4" s="50" t="s">
        <v>11</v>
      </c>
      <c r="M4" s="50" t="s">
        <v>12</v>
      </c>
      <c r="N4" s="50" t="s">
        <v>13</v>
      </c>
      <c r="O4" s="50" t="s">
        <v>14</v>
      </c>
      <c r="P4" s="50" t="s">
        <v>15</v>
      </c>
      <c r="Q4" s="50" t="s">
        <v>16</v>
      </c>
      <c r="R4" s="50" t="s">
        <v>17</v>
      </c>
      <c r="S4" s="50" t="s">
        <v>18</v>
      </c>
      <c r="T4" s="50" t="s">
        <v>19</v>
      </c>
      <c r="U4" s="50" t="s">
        <v>20</v>
      </c>
      <c r="V4" s="50" t="s">
        <v>21</v>
      </c>
      <c r="W4" s="51">
        <v>2021</v>
      </c>
      <c r="X4" s="49" t="s">
        <v>138</v>
      </c>
      <c r="Y4" s="49" t="s">
        <v>140</v>
      </c>
    </row>
    <row r="5" spans="1:25" s="30" customFormat="1" ht="12" customHeight="1">
      <c r="A5" s="66" t="s">
        <v>22</v>
      </c>
      <c r="B5" s="74">
        <v>16272.4</v>
      </c>
      <c r="C5" s="74">
        <v>14438.575</v>
      </c>
      <c r="D5" s="74">
        <v>12774.948</v>
      </c>
      <c r="E5" s="74">
        <v>10250.3</v>
      </c>
      <c r="F5" s="74">
        <v>8526.4</v>
      </c>
      <c r="G5" s="74">
        <v>6725</v>
      </c>
      <c r="H5" s="74">
        <v>5269.9</v>
      </c>
      <c r="I5" s="74">
        <v>4006.6</v>
      </c>
      <c r="J5" s="74">
        <v>4878.2</v>
      </c>
      <c r="K5" s="74">
        <v>6261.9</v>
      </c>
      <c r="L5" s="74">
        <v>4814.5</v>
      </c>
      <c r="M5" s="74">
        <v>3351.6</v>
      </c>
      <c r="N5" s="74">
        <v>2914.1</v>
      </c>
      <c r="O5" s="74">
        <v>2293.8</v>
      </c>
      <c r="P5" s="74">
        <v>2141.4</v>
      </c>
      <c r="Q5" s="74">
        <v>2065.2</v>
      </c>
      <c r="R5" s="74">
        <v>2363.2</v>
      </c>
      <c r="S5" s="74">
        <v>2695.8</v>
      </c>
      <c r="T5" s="74">
        <v>2297.7</v>
      </c>
      <c r="U5" s="74">
        <v>2320.1</v>
      </c>
      <c r="V5" s="74">
        <v>2183.3</v>
      </c>
      <c r="W5" s="74">
        <v>1667.2</v>
      </c>
      <c r="X5" s="74">
        <v>2015.886</v>
      </c>
      <c r="Y5" s="82">
        <v>1873.455</v>
      </c>
    </row>
    <row r="6" spans="1:25" s="30" customFormat="1" ht="12" customHeight="1">
      <c r="A6" s="66" t="s">
        <v>23</v>
      </c>
      <c r="B6" s="74">
        <v>3803.4</v>
      </c>
      <c r="C6" s="74">
        <v>3408.875</v>
      </c>
      <c r="D6" s="74">
        <v>2924.837</v>
      </c>
      <c r="E6" s="74">
        <v>2573.6</v>
      </c>
      <c r="F6" s="74">
        <v>1859.4</v>
      </c>
      <c r="G6" s="74">
        <v>1489</v>
      </c>
      <c r="H6" s="74">
        <v>1316.9</v>
      </c>
      <c r="I6" s="74">
        <v>857.2</v>
      </c>
      <c r="J6" s="74">
        <v>871.2</v>
      </c>
      <c r="K6" s="74">
        <v>887.3</v>
      </c>
      <c r="L6" s="74">
        <v>683.1</v>
      </c>
      <c r="M6" s="74">
        <v>459.4</v>
      </c>
      <c r="N6" s="74">
        <v>587.3</v>
      </c>
      <c r="O6" s="74">
        <v>337.4</v>
      </c>
      <c r="P6" s="74">
        <v>334.4</v>
      </c>
      <c r="Q6" s="74">
        <v>325.8</v>
      </c>
      <c r="R6" s="74">
        <v>365.8</v>
      </c>
      <c r="S6" s="74">
        <v>435.2</v>
      </c>
      <c r="T6" s="74">
        <v>334.9</v>
      </c>
      <c r="U6" s="74">
        <v>245.1</v>
      </c>
      <c r="V6" s="74">
        <v>156.1</v>
      </c>
      <c r="W6" s="74">
        <v>113.315</v>
      </c>
      <c r="X6" s="74">
        <v>277.686</v>
      </c>
      <c r="Y6" s="82">
        <v>284.988</v>
      </c>
    </row>
    <row r="7" spans="1:25" s="28" customFormat="1" ht="12" customHeight="1">
      <c r="A7" s="64" t="s">
        <v>24</v>
      </c>
      <c r="B7" s="75">
        <v>201.7</v>
      </c>
      <c r="C7" s="75">
        <v>194.204</v>
      </c>
      <c r="D7" s="75">
        <v>98.995</v>
      </c>
      <c r="E7" s="75">
        <v>63.7</v>
      </c>
      <c r="F7" s="75">
        <v>58.6</v>
      </c>
      <c r="G7" s="75">
        <v>45</v>
      </c>
      <c r="H7" s="75">
        <v>44.3</v>
      </c>
      <c r="I7" s="75">
        <v>25.5</v>
      </c>
      <c r="J7" s="75">
        <v>22.3</v>
      </c>
      <c r="K7" s="75">
        <v>79.1</v>
      </c>
      <c r="L7" s="75">
        <v>78.9</v>
      </c>
      <c r="M7" s="75">
        <v>23.2</v>
      </c>
      <c r="N7" s="75">
        <v>4.6</v>
      </c>
      <c r="O7" s="75">
        <v>4.2</v>
      </c>
      <c r="P7" s="75">
        <v>0.1</v>
      </c>
      <c r="Q7" s="75">
        <v>29.4</v>
      </c>
      <c r="R7" s="75">
        <v>15.5</v>
      </c>
      <c r="S7" s="75">
        <v>22.8</v>
      </c>
      <c r="T7" s="75">
        <v>34.6</v>
      </c>
      <c r="U7" s="75">
        <v>34.6</v>
      </c>
      <c r="V7" s="75">
        <v>7.3</v>
      </c>
      <c r="W7" s="75">
        <v>8.127</v>
      </c>
      <c r="X7" s="75"/>
      <c r="Y7" s="80">
        <v>5.376</v>
      </c>
    </row>
    <row r="8" spans="1:25" s="28" customFormat="1" ht="12" customHeight="1">
      <c r="A8" s="64" t="s">
        <v>25</v>
      </c>
      <c r="B8" s="75">
        <v>352.6</v>
      </c>
      <c r="C8" s="75">
        <v>311.66</v>
      </c>
      <c r="D8" s="75">
        <v>295.499</v>
      </c>
      <c r="E8" s="75">
        <v>221.5</v>
      </c>
      <c r="F8" s="75">
        <v>165.9</v>
      </c>
      <c r="G8" s="75">
        <v>158</v>
      </c>
      <c r="H8" s="75">
        <v>125.9</v>
      </c>
      <c r="I8" s="75">
        <v>40.8</v>
      </c>
      <c r="J8" s="75">
        <v>20.1</v>
      </c>
      <c r="K8" s="75">
        <v>18.9</v>
      </c>
      <c r="L8" s="75">
        <v>21.9</v>
      </c>
      <c r="M8" s="75">
        <v>12.1</v>
      </c>
      <c r="N8" s="75">
        <v>1.2</v>
      </c>
      <c r="O8" s="75">
        <v>10.4</v>
      </c>
      <c r="P8" s="75">
        <v>0.8</v>
      </c>
      <c r="Q8" s="75">
        <v>0.4</v>
      </c>
      <c r="R8" s="75">
        <v>0.3</v>
      </c>
      <c r="S8" s="75">
        <v>0.4</v>
      </c>
      <c r="T8" s="75">
        <v>1</v>
      </c>
      <c r="U8" s="75">
        <v>1.5</v>
      </c>
      <c r="V8" s="75">
        <v>0.9</v>
      </c>
      <c r="W8" s="75">
        <v>0.038</v>
      </c>
      <c r="X8" s="75">
        <v>14.405</v>
      </c>
      <c r="Y8" s="80">
        <v>0.038</v>
      </c>
    </row>
    <row r="9" spans="1:25" s="28" customFormat="1" ht="12" customHeight="1">
      <c r="A9" s="64" t="s">
        <v>26</v>
      </c>
      <c r="B9" s="75">
        <v>213.2</v>
      </c>
      <c r="C9" s="75">
        <v>197.346</v>
      </c>
      <c r="D9" s="75">
        <v>181.23</v>
      </c>
      <c r="E9" s="75">
        <v>153.7</v>
      </c>
      <c r="F9" s="75">
        <v>117.4</v>
      </c>
      <c r="G9" s="75">
        <v>103</v>
      </c>
      <c r="H9" s="75">
        <v>79.8</v>
      </c>
      <c r="I9" s="75">
        <v>67.6</v>
      </c>
      <c r="J9" s="75">
        <v>44.6</v>
      </c>
      <c r="K9" s="75">
        <v>42.1</v>
      </c>
      <c r="L9" s="75">
        <v>46.6</v>
      </c>
      <c r="M9" s="75">
        <v>47.1</v>
      </c>
      <c r="N9" s="75">
        <v>45.8</v>
      </c>
      <c r="O9" s="75">
        <v>41.9</v>
      </c>
      <c r="P9" s="75">
        <v>42.9</v>
      </c>
      <c r="Q9" s="75">
        <v>56.7</v>
      </c>
      <c r="R9" s="75">
        <v>53.8</v>
      </c>
      <c r="S9" s="75">
        <v>45.7</v>
      </c>
      <c r="T9" s="75">
        <v>36.9</v>
      </c>
      <c r="U9" s="75">
        <v>34.9</v>
      </c>
      <c r="V9" s="75">
        <v>25.6</v>
      </c>
      <c r="W9" s="75">
        <v>8.209</v>
      </c>
      <c r="X9" s="75">
        <v>8.317</v>
      </c>
      <c r="Y9" s="80">
        <v>5.984</v>
      </c>
    </row>
    <row r="10" spans="1:25" s="28" customFormat="1" ht="12" customHeight="1">
      <c r="A10" s="64" t="s">
        <v>27</v>
      </c>
      <c r="B10" s="75">
        <v>213.1</v>
      </c>
      <c r="C10" s="75">
        <v>231.262</v>
      </c>
      <c r="D10" s="75">
        <v>224.028</v>
      </c>
      <c r="E10" s="75">
        <v>196.7</v>
      </c>
      <c r="F10" s="75">
        <v>185.5</v>
      </c>
      <c r="G10" s="75">
        <v>152</v>
      </c>
      <c r="H10" s="75">
        <v>142.8</v>
      </c>
      <c r="I10" s="75">
        <v>97.5</v>
      </c>
      <c r="J10" s="75">
        <v>99.4</v>
      </c>
      <c r="K10" s="75">
        <v>15.8</v>
      </c>
      <c r="L10" s="75">
        <v>12.5</v>
      </c>
      <c r="M10" s="75">
        <v>19.2</v>
      </c>
      <c r="N10" s="75">
        <v>26</v>
      </c>
      <c r="O10" s="75">
        <v>11.3</v>
      </c>
      <c r="P10" s="75">
        <v>14.7</v>
      </c>
      <c r="Q10" s="75">
        <v>15.9</v>
      </c>
      <c r="R10" s="75">
        <v>3</v>
      </c>
      <c r="S10" s="75">
        <v>1</v>
      </c>
      <c r="T10" s="75">
        <v>5.4</v>
      </c>
      <c r="U10" s="75">
        <v>5</v>
      </c>
      <c r="V10" s="75">
        <v>19.4</v>
      </c>
      <c r="W10" s="75">
        <v>0.965</v>
      </c>
      <c r="X10" s="75">
        <v>51.651</v>
      </c>
      <c r="Y10" s="80">
        <v>19.644</v>
      </c>
    </row>
    <row r="11" spans="1:25" s="28" customFormat="1" ht="12" customHeight="1">
      <c r="A11" s="64" t="s">
        <v>28</v>
      </c>
      <c r="B11" s="75">
        <v>154.5</v>
      </c>
      <c r="C11" s="75">
        <v>137.108</v>
      </c>
      <c r="D11" s="75">
        <v>127.301</v>
      </c>
      <c r="E11" s="75">
        <v>108.5</v>
      </c>
      <c r="F11" s="75">
        <v>63.7</v>
      </c>
      <c r="G11" s="75">
        <v>29</v>
      </c>
      <c r="H11" s="75">
        <v>23.2</v>
      </c>
      <c r="I11" s="75">
        <v>14.5</v>
      </c>
      <c r="J11" s="75">
        <v>12.9</v>
      </c>
      <c r="K11" s="75">
        <v>15.8</v>
      </c>
      <c r="L11" s="75">
        <v>11.2</v>
      </c>
      <c r="M11" s="75">
        <v>9.3</v>
      </c>
      <c r="N11" s="75">
        <v>7.8</v>
      </c>
      <c r="O11" s="75">
        <v>17.9</v>
      </c>
      <c r="P11" s="75">
        <v>12</v>
      </c>
      <c r="Q11" s="75">
        <v>21</v>
      </c>
      <c r="R11" s="75">
        <v>21.7</v>
      </c>
      <c r="S11" s="75">
        <v>12</v>
      </c>
      <c r="T11" s="75">
        <v>25.6</v>
      </c>
      <c r="U11" s="75">
        <v>10.4</v>
      </c>
      <c r="V11" s="75">
        <v>2.3</v>
      </c>
      <c r="W11" s="75">
        <v>2.29</v>
      </c>
      <c r="X11" s="75">
        <v>55.475</v>
      </c>
      <c r="Y11" s="80">
        <v>1.92</v>
      </c>
    </row>
    <row r="12" spans="1:25" s="28" customFormat="1" ht="12" customHeight="1">
      <c r="A12" s="64" t="s">
        <v>29</v>
      </c>
      <c r="B12" s="75">
        <v>248.4</v>
      </c>
      <c r="C12" s="75">
        <v>238.885</v>
      </c>
      <c r="D12" s="75">
        <v>201.555</v>
      </c>
      <c r="E12" s="75">
        <v>184.3</v>
      </c>
      <c r="F12" s="75">
        <v>172.7</v>
      </c>
      <c r="G12" s="75">
        <v>145</v>
      </c>
      <c r="H12" s="75">
        <v>90.8</v>
      </c>
      <c r="I12" s="75">
        <v>57.9</v>
      </c>
      <c r="J12" s="75">
        <v>44.3</v>
      </c>
      <c r="K12" s="75">
        <v>24.7</v>
      </c>
      <c r="L12" s="75">
        <v>37.3</v>
      </c>
      <c r="M12" s="75">
        <v>8.6</v>
      </c>
      <c r="N12" s="75">
        <v>6.1</v>
      </c>
      <c r="O12" s="75">
        <v>3.5</v>
      </c>
      <c r="P12" s="75">
        <v>2.5</v>
      </c>
      <c r="Q12" s="75">
        <v>0</v>
      </c>
      <c r="R12" s="75">
        <v>0</v>
      </c>
      <c r="S12" s="72" t="s">
        <v>0</v>
      </c>
      <c r="T12" s="72" t="s">
        <v>0</v>
      </c>
      <c r="U12" s="72" t="s">
        <v>0</v>
      </c>
      <c r="V12" s="72" t="s">
        <v>0</v>
      </c>
      <c r="W12" s="72">
        <v>2.468</v>
      </c>
      <c r="X12" s="75"/>
      <c r="Y12" s="80">
        <v>1.118</v>
      </c>
    </row>
    <row r="13" spans="1:25" s="28" customFormat="1" ht="12" customHeight="1">
      <c r="A13" s="64" t="s">
        <v>30</v>
      </c>
      <c r="B13" s="75">
        <v>115.6</v>
      </c>
      <c r="C13" s="75">
        <v>141.615</v>
      </c>
      <c r="D13" s="75">
        <v>115.07</v>
      </c>
      <c r="E13" s="75">
        <v>79.8</v>
      </c>
      <c r="F13" s="75">
        <v>67.8</v>
      </c>
      <c r="G13" s="75">
        <v>43</v>
      </c>
      <c r="H13" s="75">
        <v>25.6</v>
      </c>
      <c r="I13" s="75">
        <v>20.6</v>
      </c>
      <c r="J13" s="75">
        <v>18.3</v>
      </c>
      <c r="K13" s="75">
        <v>8.5</v>
      </c>
      <c r="L13" s="75">
        <v>7.2</v>
      </c>
      <c r="M13" s="75">
        <v>7.8</v>
      </c>
      <c r="N13" s="75">
        <v>7.8</v>
      </c>
      <c r="O13" s="75">
        <v>2.9</v>
      </c>
      <c r="P13" s="75">
        <v>2.7</v>
      </c>
      <c r="Q13" s="75">
        <v>2.7</v>
      </c>
      <c r="R13" s="75">
        <v>3.3</v>
      </c>
      <c r="S13" s="75">
        <v>4.2</v>
      </c>
      <c r="T13" s="75">
        <v>3.7</v>
      </c>
      <c r="U13" s="75">
        <v>4.9</v>
      </c>
      <c r="V13" s="75">
        <v>2.6</v>
      </c>
      <c r="W13" s="75">
        <v>2.598</v>
      </c>
      <c r="X13" s="75">
        <v>2.454</v>
      </c>
      <c r="Y13" s="80">
        <v>2.454</v>
      </c>
    </row>
    <row r="14" spans="1:25" s="28" customFormat="1" ht="12" customHeight="1">
      <c r="A14" s="64" t="s">
        <v>31</v>
      </c>
      <c r="B14" s="75">
        <v>134.6</v>
      </c>
      <c r="C14" s="75">
        <v>117.987</v>
      </c>
      <c r="D14" s="75">
        <v>100.184</v>
      </c>
      <c r="E14" s="75">
        <v>84</v>
      </c>
      <c r="F14" s="75">
        <v>63.4</v>
      </c>
      <c r="G14" s="75">
        <v>47</v>
      </c>
      <c r="H14" s="75">
        <v>57</v>
      </c>
      <c r="I14" s="75">
        <v>32.4</v>
      </c>
      <c r="J14" s="75">
        <v>22</v>
      </c>
      <c r="K14" s="75">
        <v>58.9</v>
      </c>
      <c r="L14" s="75">
        <v>42.3</v>
      </c>
      <c r="M14" s="75">
        <v>28.2</v>
      </c>
      <c r="N14" s="75">
        <v>34.6</v>
      </c>
      <c r="O14" s="75">
        <v>4</v>
      </c>
      <c r="P14" s="75">
        <v>44.4</v>
      </c>
      <c r="Q14" s="75">
        <v>4.5</v>
      </c>
      <c r="R14" s="75">
        <v>3.8</v>
      </c>
      <c r="S14" s="75">
        <v>3.4</v>
      </c>
      <c r="T14" s="75">
        <v>0.6</v>
      </c>
      <c r="U14" s="75">
        <v>1.1</v>
      </c>
      <c r="V14" s="72" t="s">
        <v>0</v>
      </c>
      <c r="W14" s="72">
        <v>0.24</v>
      </c>
      <c r="X14" s="75">
        <v>36.297</v>
      </c>
      <c r="Y14" s="80">
        <v>13.413</v>
      </c>
    </row>
    <row r="15" spans="1:25" s="28" customFormat="1" ht="12" customHeight="1">
      <c r="A15" s="64" t="s">
        <v>32</v>
      </c>
      <c r="B15" s="75">
        <v>79.8</v>
      </c>
      <c r="C15" s="75">
        <v>66.672</v>
      </c>
      <c r="D15" s="75">
        <v>44.698</v>
      </c>
      <c r="E15" s="75">
        <v>36</v>
      </c>
      <c r="F15" s="75">
        <v>23</v>
      </c>
      <c r="G15" s="75">
        <v>26</v>
      </c>
      <c r="H15" s="75">
        <v>20.7</v>
      </c>
      <c r="I15" s="75">
        <v>14.4</v>
      </c>
      <c r="J15" s="75">
        <v>75.2</v>
      </c>
      <c r="K15" s="75">
        <v>98.7</v>
      </c>
      <c r="L15" s="75">
        <v>26</v>
      </c>
      <c r="M15" s="75">
        <v>20.4</v>
      </c>
      <c r="N15" s="75">
        <v>17</v>
      </c>
      <c r="O15" s="75">
        <v>22.9</v>
      </c>
      <c r="P15" s="75">
        <v>16.8</v>
      </c>
      <c r="Q15" s="75">
        <v>16.9</v>
      </c>
      <c r="R15" s="75">
        <v>25.3</v>
      </c>
      <c r="S15" s="75">
        <v>212</v>
      </c>
      <c r="T15" s="75">
        <v>47.3</v>
      </c>
      <c r="U15" s="75">
        <v>12.2</v>
      </c>
      <c r="V15" s="75">
        <v>16</v>
      </c>
      <c r="W15" s="75">
        <v>12.808</v>
      </c>
      <c r="X15" s="75">
        <v>34.511</v>
      </c>
      <c r="Y15" s="80">
        <v>34.512</v>
      </c>
    </row>
    <row r="16" spans="1:25" s="28" customFormat="1" ht="12" customHeight="1">
      <c r="A16" s="64" t="s">
        <v>33</v>
      </c>
      <c r="B16" s="75">
        <v>652.5</v>
      </c>
      <c r="C16" s="75">
        <v>374.478</v>
      </c>
      <c r="D16" s="75">
        <v>367.159</v>
      </c>
      <c r="E16" s="75">
        <v>367.3</v>
      </c>
      <c r="F16" s="75">
        <v>244.1</v>
      </c>
      <c r="G16" s="75">
        <v>252</v>
      </c>
      <c r="H16" s="75">
        <v>234</v>
      </c>
      <c r="I16" s="75">
        <v>153.9</v>
      </c>
      <c r="J16" s="75">
        <v>178.4</v>
      </c>
      <c r="K16" s="75">
        <v>169.2</v>
      </c>
      <c r="L16" s="75">
        <v>148.8</v>
      </c>
      <c r="M16" s="75">
        <v>66.6</v>
      </c>
      <c r="N16" s="75">
        <v>247.8</v>
      </c>
      <c r="O16" s="75">
        <v>45.5</v>
      </c>
      <c r="P16" s="75">
        <v>61</v>
      </c>
      <c r="Q16" s="75">
        <v>4.9</v>
      </c>
      <c r="R16" s="75">
        <v>105.7</v>
      </c>
      <c r="S16" s="75">
        <v>40.5</v>
      </c>
      <c r="T16" s="75">
        <v>47.7</v>
      </c>
      <c r="U16" s="75">
        <v>24.1</v>
      </c>
      <c r="V16" s="75">
        <v>2</v>
      </c>
      <c r="W16" s="75" t="s">
        <v>0</v>
      </c>
      <c r="X16" s="75">
        <v>38.963</v>
      </c>
      <c r="Y16" s="80">
        <v>18.967</v>
      </c>
    </row>
    <row r="17" spans="1:25" s="28" customFormat="1" ht="12" customHeight="1">
      <c r="A17" s="64" t="s">
        <v>34</v>
      </c>
      <c r="B17" s="75">
        <v>160.1</v>
      </c>
      <c r="C17" s="75">
        <v>137.178</v>
      </c>
      <c r="D17" s="75">
        <v>127.589</v>
      </c>
      <c r="E17" s="75">
        <v>92.2</v>
      </c>
      <c r="F17" s="75">
        <v>74.9</v>
      </c>
      <c r="G17" s="75">
        <v>61</v>
      </c>
      <c r="H17" s="75">
        <v>83.2</v>
      </c>
      <c r="I17" s="75">
        <v>50.5</v>
      </c>
      <c r="J17" s="75">
        <v>130.7</v>
      </c>
      <c r="K17" s="75">
        <v>132.4</v>
      </c>
      <c r="L17" s="75">
        <v>74.7</v>
      </c>
      <c r="M17" s="75">
        <v>38.1</v>
      </c>
      <c r="N17" s="75">
        <v>33.6</v>
      </c>
      <c r="O17" s="75">
        <v>34.9</v>
      </c>
      <c r="P17" s="75">
        <v>32.5</v>
      </c>
      <c r="Q17" s="75">
        <v>31.5</v>
      </c>
      <c r="R17" s="75">
        <v>4.2</v>
      </c>
      <c r="S17" s="75">
        <v>4.1</v>
      </c>
      <c r="T17" s="75">
        <v>3.7</v>
      </c>
      <c r="U17" s="75">
        <v>8.5</v>
      </c>
      <c r="V17" s="75">
        <v>8.5</v>
      </c>
      <c r="W17" s="75">
        <v>7.596</v>
      </c>
      <c r="X17" s="75">
        <v>7.596</v>
      </c>
      <c r="Y17" s="80">
        <v>7.362</v>
      </c>
    </row>
    <row r="18" spans="1:25" s="28" customFormat="1" ht="12" customHeight="1">
      <c r="A18" s="64" t="s">
        <v>35</v>
      </c>
      <c r="B18" s="75">
        <v>86.4</v>
      </c>
      <c r="C18" s="75">
        <v>73.189</v>
      </c>
      <c r="D18" s="75">
        <v>43.054</v>
      </c>
      <c r="E18" s="75">
        <v>49.8</v>
      </c>
      <c r="F18" s="75">
        <v>28.8</v>
      </c>
      <c r="G18" s="75">
        <v>36</v>
      </c>
      <c r="H18" s="75">
        <v>25.7</v>
      </c>
      <c r="I18" s="75">
        <v>7.3</v>
      </c>
      <c r="J18" s="75">
        <v>13.5</v>
      </c>
      <c r="K18" s="75">
        <v>4.2</v>
      </c>
      <c r="L18" s="75">
        <v>3.7</v>
      </c>
      <c r="M18" s="75">
        <v>3.1</v>
      </c>
      <c r="N18" s="75">
        <v>2.9</v>
      </c>
      <c r="O18" s="75">
        <v>0.8</v>
      </c>
      <c r="P18" s="75">
        <v>0</v>
      </c>
      <c r="Q18" s="75">
        <v>0.6</v>
      </c>
      <c r="R18" s="75">
        <v>0</v>
      </c>
      <c r="S18" s="72" t="s">
        <v>0</v>
      </c>
      <c r="T18" s="75">
        <v>23.3</v>
      </c>
      <c r="U18" s="72" t="s">
        <v>0</v>
      </c>
      <c r="V18" s="72" t="s">
        <v>0</v>
      </c>
      <c r="W18" s="72" t="s">
        <v>0</v>
      </c>
      <c r="X18" s="75"/>
      <c r="Y18" s="80"/>
    </row>
    <row r="19" spans="1:25" s="28" customFormat="1" ht="12" customHeight="1">
      <c r="A19" s="64" t="s">
        <v>36</v>
      </c>
      <c r="B19" s="75">
        <v>204</v>
      </c>
      <c r="C19" s="75">
        <v>164.728</v>
      </c>
      <c r="D19" s="75">
        <v>154.616</v>
      </c>
      <c r="E19" s="75">
        <v>119.6</v>
      </c>
      <c r="F19" s="75">
        <v>126.6</v>
      </c>
      <c r="G19" s="75">
        <v>84</v>
      </c>
      <c r="H19" s="75">
        <v>45.1</v>
      </c>
      <c r="I19" s="75">
        <v>29.8</v>
      </c>
      <c r="J19" s="75">
        <v>17.8</v>
      </c>
      <c r="K19" s="75">
        <v>33.8</v>
      </c>
      <c r="L19" s="75">
        <v>23.3</v>
      </c>
      <c r="M19" s="75">
        <v>26.5</v>
      </c>
      <c r="N19" s="75">
        <v>41.7</v>
      </c>
      <c r="O19" s="75">
        <v>24.5</v>
      </c>
      <c r="P19" s="75">
        <v>24.5</v>
      </c>
      <c r="Q19" s="75">
        <v>17.7</v>
      </c>
      <c r="R19" s="75">
        <v>33.1</v>
      </c>
      <c r="S19" s="75">
        <v>16.4</v>
      </c>
      <c r="T19" s="75">
        <v>18.9</v>
      </c>
      <c r="U19" s="75">
        <v>23.5</v>
      </c>
      <c r="V19" s="75">
        <v>20.8</v>
      </c>
      <c r="W19" s="75">
        <v>9.201</v>
      </c>
      <c r="X19" s="75">
        <v>13.112</v>
      </c>
      <c r="Y19" s="80">
        <v>13.112</v>
      </c>
    </row>
    <row r="20" spans="1:25" s="28" customFormat="1" ht="12" customHeight="1">
      <c r="A20" s="64" t="s">
        <v>37</v>
      </c>
      <c r="B20" s="75">
        <v>82.3</v>
      </c>
      <c r="C20" s="75">
        <v>109.304</v>
      </c>
      <c r="D20" s="75">
        <v>68.61</v>
      </c>
      <c r="E20" s="75">
        <v>65.4</v>
      </c>
      <c r="F20" s="75">
        <v>35.6</v>
      </c>
      <c r="G20" s="75">
        <v>26</v>
      </c>
      <c r="H20" s="75">
        <v>29.4</v>
      </c>
      <c r="I20" s="75">
        <v>26</v>
      </c>
      <c r="J20" s="75">
        <v>15.6</v>
      </c>
      <c r="K20" s="75">
        <v>14.8</v>
      </c>
      <c r="L20" s="75">
        <v>10.5</v>
      </c>
      <c r="M20" s="75">
        <v>9.6</v>
      </c>
      <c r="N20" s="75">
        <v>12.3</v>
      </c>
      <c r="O20" s="75">
        <v>10.9</v>
      </c>
      <c r="P20" s="75">
        <v>7.4</v>
      </c>
      <c r="Q20" s="75">
        <v>7</v>
      </c>
      <c r="R20" s="75">
        <v>6.7</v>
      </c>
      <c r="S20" s="75">
        <v>5</v>
      </c>
      <c r="T20" s="75">
        <v>5.1</v>
      </c>
      <c r="U20" s="75">
        <v>4.8</v>
      </c>
      <c r="V20" s="75">
        <v>4.8</v>
      </c>
      <c r="W20" s="75">
        <v>4.807</v>
      </c>
      <c r="X20" s="75">
        <v>4.57</v>
      </c>
      <c r="Y20" s="80">
        <v>3.977</v>
      </c>
    </row>
    <row r="21" spans="1:25" s="28" customFormat="1" ht="12" customHeight="1">
      <c r="A21" s="64" t="s">
        <v>38</v>
      </c>
      <c r="B21" s="75">
        <v>233.2</v>
      </c>
      <c r="C21" s="75">
        <v>225.342</v>
      </c>
      <c r="D21" s="75">
        <v>201.25</v>
      </c>
      <c r="E21" s="75">
        <v>176.6</v>
      </c>
      <c r="F21" s="75">
        <v>137.5</v>
      </c>
      <c r="G21" s="75">
        <v>100</v>
      </c>
      <c r="H21" s="75">
        <v>94.2</v>
      </c>
      <c r="I21" s="75">
        <v>98.3</v>
      </c>
      <c r="J21" s="75">
        <v>56.5</v>
      </c>
      <c r="K21" s="75">
        <v>50.3</v>
      </c>
      <c r="L21" s="75">
        <v>49.6</v>
      </c>
      <c r="M21" s="75">
        <v>28.8</v>
      </c>
      <c r="N21" s="75">
        <v>37.4</v>
      </c>
      <c r="O21" s="75">
        <v>28.4</v>
      </c>
      <c r="P21" s="75">
        <v>32.6</v>
      </c>
      <c r="Q21" s="75">
        <v>36.2</v>
      </c>
      <c r="R21" s="75">
        <v>16.4</v>
      </c>
      <c r="S21" s="75">
        <v>8.5</v>
      </c>
      <c r="T21" s="72" t="s">
        <v>0</v>
      </c>
      <c r="U21" s="75">
        <v>9.1</v>
      </c>
      <c r="V21" s="75">
        <v>16.9</v>
      </c>
      <c r="W21" s="75">
        <v>8.386</v>
      </c>
      <c r="X21" s="75">
        <v>1.436</v>
      </c>
      <c r="Y21" s="80">
        <v>0.634</v>
      </c>
    </row>
    <row r="22" spans="1:25" s="28" customFormat="1" ht="12" customHeight="1">
      <c r="A22" s="64" t="s">
        <v>39</v>
      </c>
      <c r="B22" s="75">
        <v>480.6</v>
      </c>
      <c r="C22" s="75">
        <v>491.625</v>
      </c>
      <c r="D22" s="75">
        <v>411.862</v>
      </c>
      <c r="E22" s="75">
        <v>423</v>
      </c>
      <c r="F22" s="75">
        <v>178.6</v>
      </c>
      <c r="G22" s="75">
        <v>126</v>
      </c>
      <c r="H22" s="75">
        <v>115.2</v>
      </c>
      <c r="I22" s="75">
        <v>70.6</v>
      </c>
      <c r="J22" s="75">
        <v>56.5</v>
      </c>
      <c r="K22" s="75">
        <v>58.7</v>
      </c>
      <c r="L22" s="75">
        <v>62.5</v>
      </c>
      <c r="M22" s="75">
        <v>48.2</v>
      </c>
      <c r="N22" s="75">
        <v>26</v>
      </c>
      <c r="O22" s="75">
        <v>26.1</v>
      </c>
      <c r="P22" s="75">
        <v>19.4</v>
      </c>
      <c r="Q22" s="75">
        <v>12.7</v>
      </c>
      <c r="R22" s="75">
        <v>11.8</v>
      </c>
      <c r="S22" s="75">
        <v>11.7</v>
      </c>
      <c r="T22" s="75">
        <v>11</v>
      </c>
      <c r="U22" s="75">
        <v>0.2</v>
      </c>
      <c r="V22" s="75">
        <v>14.3</v>
      </c>
      <c r="W22" s="75">
        <v>37.183</v>
      </c>
      <c r="X22" s="75">
        <v>4.752</v>
      </c>
      <c r="Y22" s="80" t="s">
        <v>0</v>
      </c>
    </row>
    <row r="23" spans="1:25" s="28" customFormat="1" ht="12" customHeight="1">
      <c r="A23" s="64" t="s">
        <v>40</v>
      </c>
      <c r="B23" s="75">
        <v>171.4</v>
      </c>
      <c r="C23" s="75">
        <v>191.893</v>
      </c>
      <c r="D23" s="75">
        <v>162.137</v>
      </c>
      <c r="E23" s="75">
        <v>151.6</v>
      </c>
      <c r="F23" s="75">
        <v>115.2</v>
      </c>
      <c r="G23" s="75">
        <v>56</v>
      </c>
      <c r="H23" s="75">
        <v>74</v>
      </c>
      <c r="I23" s="75">
        <v>49.6</v>
      </c>
      <c r="J23" s="75">
        <v>42.9</v>
      </c>
      <c r="K23" s="75">
        <v>53.8</v>
      </c>
      <c r="L23" s="75">
        <v>26.1</v>
      </c>
      <c r="M23" s="75">
        <v>32.9</v>
      </c>
      <c r="N23" s="75">
        <v>34.6</v>
      </c>
      <c r="O23" s="75">
        <v>47.5</v>
      </c>
      <c r="P23" s="75">
        <v>14</v>
      </c>
      <c r="Q23" s="75">
        <v>23.9</v>
      </c>
      <c r="R23" s="75">
        <v>13</v>
      </c>
      <c r="S23" s="75">
        <v>9.3</v>
      </c>
      <c r="T23" s="75">
        <v>32.7</v>
      </c>
      <c r="U23" s="75">
        <v>24.4</v>
      </c>
      <c r="V23" s="75">
        <v>14.6</v>
      </c>
      <c r="W23" s="75">
        <v>5.828</v>
      </c>
      <c r="X23" s="75">
        <v>3.188</v>
      </c>
      <c r="Y23" s="80">
        <v>3.188</v>
      </c>
    </row>
    <row r="24" spans="1:25" s="28" customFormat="1" ht="12" customHeight="1">
      <c r="A24" s="64" t="s">
        <v>127</v>
      </c>
      <c r="B24" s="75">
        <v>19.2</v>
      </c>
      <c r="C24" s="75">
        <v>4.399</v>
      </c>
      <c r="D24" s="72"/>
      <c r="E24" s="72" t="s">
        <v>0</v>
      </c>
      <c r="F24" s="72" t="s">
        <v>0</v>
      </c>
      <c r="G24" s="72" t="s">
        <v>0</v>
      </c>
      <c r="H24" s="75">
        <v>6</v>
      </c>
      <c r="I24" s="72" t="s">
        <v>0</v>
      </c>
      <c r="J24" s="72" t="s">
        <v>0</v>
      </c>
      <c r="K24" s="75">
        <v>8</v>
      </c>
      <c r="L24" s="75">
        <v>0</v>
      </c>
      <c r="M24" s="75">
        <v>29.8</v>
      </c>
      <c r="N24" s="75">
        <v>0</v>
      </c>
      <c r="O24" s="75">
        <v>0</v>
      </c>
      <c r="P24" s="75">
        <v>6</v>
      </c>
      <c r="Q24" s="75">
        <v>43.8</v>
      </c>
      <c r="R24" s="75">
        <v>48.3</v>
      </c>
      <c r="S24" s="75">
        <v>38.2</v>
      </c>
      <c r="T24" s="75">
        <v>37.7</v>
      </c>
      <c r="U24" s="75">
        <v>46.1</v>
      </c>
      <c r="V24" s="72" t="s">
        <v>0</v>
      </c>
      <c r="W24" s="72">
        <v>2.571</v>
      </c>
      <c r="X24" s="75">
        <v>0.959</v>
      </c>
      <c r="Y24" s="80">
        <v>153.289</v>
      </c>
    </row>
    <row r="25" spans="1:25" s="30" customFormat="1" ht="12" customHeight="1">
      <c r="A25" s="66" t="s">
        <v>41</v>
      </c>
      <c r="B25" s="74">
        <v>1673.3</v>
      </c>
      <c r="C25" s="74">
        <v>1493.374</v>
      </c>
      <c r="D25" s="74">
        <v>1362.961</v>
      </c>
      <c r="E25" s="74">
        <v>1165.5</v>
      </c>
      <c r="F25" s="74">
        <v>986</v>
      </c>
      <c r="G25" s="74">
        <v>783</v>
      </c>
      <c r="H25" s="74">
        <v>599.3</v>
      </c>
      <c r="I25" s="74">
        <v>577</v>
      </c>
      <c r="J25" s="74">
        <v>566.5</v>
      </c>
      <c r="K25" s="74">
        <v>568.8</v>
      </c>
      <c r="L25" s="74">
        <v>846.6</v>
      </c>
      <c r="M25" s="74">
        <v>371.1</v>
      </c>
      <c r="N25" s="74">
        <v>270.3</v>
      </c>
      <c r="O25" s="74">
        <v>276.9</v>
      </c>
      <c r="P25" s="74">
        <v>224.4</v>
      </c>
      <c r="Q25" s="74">
        <v>238.9</v>
      </c>
      <c r="R25" s="74">
        <v>172.3</v>
      </c>
      <c r="S25" s="74">
        <v>169.9</v>
      </c>
      <c r="T25" s="74">
        <v>172.1</v>
      </c>
      <c r="U25" s="74">
        <v>141.6</v>
      </c>
      <c r="V25" s="74">
        <v>175.2</v>
      </c>
      <c r="W25" s="74">
        <v>94.2</v>
      </c>
      <c r="X25" s="74">
        <v>342.111</v>
      </c>
      <c r="Y25" s="82">
        <v>236.569</v>
      </c>
    </row>
    <row r="26" spans="1:25" s="28" customFormat="1" ht="12" customHeight="1">
      <c r="A26" s="64" t="s">
        <v>42</v>
      </c>
      <c r="B26" s="75">
        <v>126</v>
      </c>
      <c r="C26" s="75">
        <v>105.404</v>
      </c>
      <c r="D26" s="75">
        <v>96.228</v>
      </c>
      <c r="E26" s="75">
        <v>90.7</v>
      </c>
      <c r="F26" s="75">
        <v>63.6</v>
      </c>
      <c r="G26" s="75">
        <v>41</v>
      </c>
      <c r="H26" s="75">
        <v>38.5</v>
      </c>
      <c r="I26" s="75">
        <v>34.5</v>
      </c>
      <c r="J26" s="75">
        <v>31.4</v>
      </c>
      <c r="K26" s="75">
        <v>32.7</v>
      </c>
      <c r="L26" s="75">
        <v>31.2</v>
      </c>
      <c r="M26" s="75">
        <v>28.8</v>
      </c>
      <c r="N26" s="75">
        <v>25.3</v>
      </c>
      <c r="O26" s="75">
        <v>23.3</v>
      </c>
      <c r="P26" s="75">
        <v>21</v>
      </c>
      <c r="Q26" s="75">
        <v>19.7</v>
      </c>
      <c r="R26" s="75">
        <v>14.2</v>
      </c>
      <c r="S26" s="75">
        <v>10.7</v>
      </c>
      <c r="T26" s="75">
        <v>11.3</v>
      </c>
      <c r="U26" s="75">
        <v>10.1</v>
      </c>
      <c r="V26" s="75">
        <v>15.6</v>
      </c>
      <c r="W26" s="75">
        <v>12.058</v>
      </c>
      <c r="X26" s="75">
        <v>13.055</v>
      </c>
      <c r="Y26" s="80">
        <v>7.676</v>
      </c>
    </row>
    <row r="27" spans="1:25" s="28" customFormat="1" ht="12" customHeight="1">
      <c r="A27" s="64" t="s">
        <v>43</v>
      </c>
      <c r="B27" s="75">
        <v>104.3</v>
      </c>
      <c r="C27" s="75">
        <v>115.719</v>
      </c>
      <c r="D27" s="75">
        <v>98.785</v>
      </c>
      <c r="E27" s="75">
        <v>76.7</v>
      </c>
      <c r="F27" s="75">
        <v>76</v>
      </c>
      <c r="G27" s="75">
        <v>77</v>
      </c>
      <c r="H27" s="75">
        <v>52.4</v>
      </c>
      <c r="I27" s="75">
        <v>33.4</v>
      </c>
      <c r="J27" s="75">
        <v>59.1</v>
      </c>
      <c r="K27" s="75">
        <v>29.7</v>
      </c>
      <c r="L27" s="75">
        <v>15.7</v>
      </c>
      <c r="M27" s="75">
        <v>25</v>
      </c>
      <c r="N27" s="75">
        <v>22.9</v>
      </c>
      <c r="O27" s="75">
        <v>26.4</v>
      </c>
      <c r="P27" s="75">
        <v>25.7</v>
      </c>
      <c r="Q27" s="75">
        <v>51.4</v>
      </c>
      <c r="R27" s="75">
        <v>18.7</v>
      </c>
      <c r="S27" s="75">
        <v>20.9</v>
      </c>
      <c r="T27" s="75">
        <v>20.9</v>
      </c>
      <c r="U27" s="75">
        <v>12.8</v>
      </c>
      <c r="V27" s="75">
        <v>17.2</v>
      </c>
      <c r="W27" s="75">
        <v>17.2</v>
      </c>
      <c r="X27" s="75">
        <v>17.2</v>
      </c>
      <c r="Y27" s="80">
        <v>17.2</v>
      </c>
    </row>
    <row r="28" spans="1:25" s="28" customFormat="1" ht="12" customHeight="1">
      <c r="A28" s="64" t="s">
        <v>44</v>
      </c>
      <c r="B28" s="75">
        <v>364</v>
      </c>
      <c r="C28" s="75">
        <v>304.354</v>
      </c>
      <c r="D28" s="75">
        <v>346.531</v>
      </c>
      <c r="E28" s="75">
        <v>302.3</v>
      </c>
      <c r="F28" s="75">
        <v>259</v>
      </c>
      <c r="G28" s="75">
        <v>232</v>
      </c>
      <c r="H28" s="75">
        <v>163.6</v>
      </c>
      <c r="I28" s="75">
        <v>160.2</v>
      </c>
      <c r="J28" s="75">
        <v>137.8</v>
      </c>
      <c r="K28" s="75">
        <v>236.1</v>
      </c>
      <c r="L28" s="75">
        <v>223.1</v>
      </c>
      <c r="M28" s="75">
        <v>160.7</v>
      </c>
      <c r="N28" s="75">
        <v>82.2</v>
      </c>
      <c r="O28" s="75">
        <v>91.4</v>
      </c>
      <c r="P28" s="75">
        <v>93.3</v>
      </c>
      <c r="Q28" s="75">
        <v>97.3</v>
      </c>
      <c r="R28" s="75">
        <v>99.7</v>
      </c>
      <c r="S28" s="75">
        <v>86.3</v>
      </c>
      <c r="T28" s="75">
        <v>85.7</v>
      </c>
      <c r="U28" s="75">
        <v>70.6</v>
      </c>
      <c r="V28" s="75">
        <v>41.6</v>
      </c>
      <c r="W28" s="75">
        <v>17.5</v>
      </c>
      <c r="X28" s="75">
        <v>0.388</v>
      </c>
      <c r="Y28" s="80">
        <v>0.377</v>
      </c>
    </row>
    <row r="29" spans="1:25" s="28" customFormat="1" ht="12" customHeight="1">
      <c r="A29" s="64" t="s">
        <v>45</v>
      </c>
      <c r="B29" s="75">
        <v>2.5</v>
      </c>
      <c r="C29" s="75">
        <v>2.557</v>
      </c>
      <c r="D29" s="75">
        <v>8.286</v>
      </c>
      <c r="E29" s="75">
        <v>0.3</v>
      </c>
      <c r="F29" s="75">
        <v>0.4</v>
      </c>
      <c r="G29" s="75">
        <v>7</v>
      </c>
      <c r="H29" s="75">
        <v>0.8</v>
      </c>
      <c r="I29" s="75">
        <v>0.6</v>
      </c>
      <c r="J29" s="75">
        <v>0.1</v>
      </c>
      <c r="K29" s="75">
        <v>0.4</v>
      </c>
      <c r="L29" s="75">
        <v>3.3</v>
      </c>
      <c r="M29" s="75">
        <v>0.1</v>
      </c>
      <c r="N29" s="75">
        <v>0.9</v>
      </c>
      <c r="O29" s="75">
        <v>1.2</v>
      </c>
      <c r="P29" s="75">
        <v>2.8</v>
      </c>
      <c r="Q29" s="75">
        <v>2</v>
      </c>
      <c r="R29" s="75">
        <v>1.2</v>
      </c>
      <c r="S29" s="72" t="s">
        <v>0</v>
      </c>
      <c r="T29" s="72" t="s">
        <v>0</v>
      </c>
      <c r="U29" s="72" t="s">
        <v>0</v>
      </c>
      <c r="V29" s="72" t="s">
        <v>0</v>
      </c>
      <c r="W29" s="72">
        <v>0.5</v>
      </c>
      <c r="X29" s="75"/>
      <c r="Y29" s="80"/>
    </row>
    <row r="30" spans="1:25" s="28" customFormat="1" ht="25.5" customHeight="1">
      <c r="A30" s="65" t="s">
        <v>124</v>
      </c>
      <c r="B30" s="72">
        <f aca="true" t="shared" si="0" ref="B30:J30">B28-B29</f>
        <v>361.5</v>
      </c>
      <c r="C30" s="72">
        <v>301.797</v>
      </c>
      <c r="D30" s="72">
        <v>338.245</v>
      </c>
      <c r="E30" s="72">
        <f t="shared" si="0"/>
        <v>302</v>
      </c>
      <c r="F30" s="72">
        <f t="shared" si="0"/>
        <v>258.6</v>
      </c>
      <c r="G30" s="72">
        <f t="shared" si="0"/>
        <v>225</v>
      </c>
      <c r="H30" s="72">
        <f t="shared" si="0"/>
        <v>162.79999999999998</v>
      </c>
      <c r="I30" s="72">
        <f t="shared" si="0"/>
        <v>159.6</v>
      </c>
      <c r="J30" s="72">
        <f t="shared" si="0"/>
        <v>137.70000000000002</v>
      </c>
      <c r="K30" s="72">
        <v>235.6</v>
      </c>
      <c r="L30" s="72">
        <v>219.8</v>
      </c>
      <c r="M30" s="72">
        <v>160.7</v>
      </c>
      <c r="N30" s="75">
        <v>81.3</v>
      </c>
      <c r="O30" s="75">
        <v>90.2</v>
      </c>
      <c r="P30" s="75">
        <v>90.5</v>
      </c>
      <c r="Q30" s="75">
        <v>95.3</v>
      </c>
      <c r="R30" s="75">
        <v>98.5</v>
      </c>
      <c r="S30" s="75">
        <v>86.3</v>
      </c>
      <c r="T30" s="75">
        <v>85.7</v>
      </c>
      <c r="U30" s="75">
        <v>70.6</v>
      </c>
      <c r="V30" s="75">
        <v>41.6</v>
      </c>
      <c r="W30" s="75">
        <v>17</v>
      </c>
      <c r="X30" s="75">
        <v>0.388</v>
      </c>
      <c r="Y30" s="80">
        <v>0.377</v>
      </c>
    </row>
    <row r="31" spans="1:25" s="28" customFormat="1" ht="12" customHeight="1">
      <c r="A31" s="64" t="s">
        <v>46</v>
      </c>
      <c r="B31" s="75">
        <v>191</v>
      </c>
      <c r="C31" s="75">
        <v>166.74</v>
      </c>
      <c r="D31" s="75">
        <v>175.612</v>
      </c>
      <c r="E31" s="75">
        <v>115.2</v>
      </c>
      <c r="F31" s="75">
        <v>83.2</v>
      </c>
      <c r="G31" s="75">
        <v>87</v>
      </c>
      <c r="H31" s="75">
        <v>80</v>
      </c>
      <c r="I31" s="75">
        <v>61.5</v>
      </c>
      <c r="J31" s="75">
        <v>107.4</v>
      </c>
      <c r="K31" s="75">
        <v>49.9</v>
      </c>
      <c r="L31" s="75">
        <v>45.6</v>
      </c>
      <c r="M31" s="75">
        <v>39.9</v>
      </c>
      <c r="N31" s="75">
        <v>31.6</v>
      </c>
      <c r="O31" s="75">
        <v>28.1</v>
      </c>
      <c r="P31" s="75">
        <v>24.8</v>
      </c>
      <c r="Q31" s="75">
        <v>12.8</v>
      </c>
      <c r="R31" s="75">
        <v>6.5</v>
      </c>
      <c r="S31" s="75">
        <v>7.2</v>
      </c>
      <c r="T31" s="75">
        <v>21.9</v>
      </c>
      <c r="U31" s="75">
        <v>23.5</v>
      </c>
      <c r="V31" s="75">
        <v>5.9</v>
      </c>
      <c r="W31" s="75">
        <v>4.587</v>
      </c>
      <c r="X31" s="75">
        <v>4.587</v>
      </c>
      <c r="Y31" s="80">
        <v>5.542</v>
      </c>
    </row>
    <row r="32" spans="1:25" s="28" customFormat="1" ht="12" customHeight="1">
      <c r="A32" s="64" t="s">
        <v>47</v>
      </c>
      <c r="B32" s="75">
        <v>156.4</v>
      </c>
      <c r="C32" s="75">
        <v>143.106</v>
      </c>
      <c r="D32" s="75">
        <v>92.86</v>
      </c>
      <c r="E32" s="75">
        <v>94.9</v>
      </c>
      <c r="F32" s="75">
        <v>85.9</v>
      </c>
      <c r="G32" s="75">
        <v>30</v>
      </c>
      <c r="H32" s="75">
        <v>41.9</v>
      </c>
      <c r="I32" s="75">
        <v>45.2</v>
      </c>
      <c r="J32" s="75">
        <v>31.6</v>
      </c>
      <c r="K32" s="75">
        <v>25.2</v>
      </c>
      <c r="L32" s="75">
        <v>9.6</v>
      </c>
      <c r="M32" s="75">
        <v>1.8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2" t="s">
        <v>0</v>
      </c>
      <c r="T32" s="75">
        <v>1.4</v>
      </c>
      <c r="U32" s="72" t="s">
        <v>0</v>
      </c>
      <c r="V32" s="72" t="s">
        <v>0</v>
      </c>
      <c r="W32" s="72" t="s">
        <v>0</v>
      </c>
      <c r="X32" s="75">
        <v>53.106</v>
      </c>
      <c r="Y32" s="80">
        <v>48.109</v>
      </c>
    </row>
    <row r="33" spans="1:25" s="28" customFormat="1" ht="12" customHeight="1">
      <c r="A33" s="64" t="s">
        <v>48</v>
      </c>
      <c r="B33" s="75">
        <v>277.7</v>
      </c>
      <c r="C33" s="75">
        <v>201.528</v>
      </c>
      <c r="D33" s="75">
        <v>174.993</v>
      </c>
      <c r="E33" s="75">
        <v>149</v>
      </c>
      <c r="F33" s="75">
        <v>154.5</v>
      </c>
      <c r="G33" s="75">
        <v>111</v>
      </c>
      <c r="H33" s="75">
        <v>41</v>
      </c>
      <c r="I33" s="75">
        <v>71.5</v>
      </c>
      <c r="J33" s="75">
        <v>55.2</v>
      </c>
      <c r="K33" s="75">
        <v>65.7</v>
      </c>
      <c r="L33" s="75">
        <v>48.4</v>
      </c>
      <c r="M33" s="75">
        <v>33.2</v>
      </c>
      <c r="N33" s="75">
        <v>32.9</v>
      </c>
      <c r="O33" s="75">
        <v>27.9</v>
      </c>
      <c r="P33" s="75">
        <v>0</v>
      </c>
      <c r="Q33" s="75">
        <v>0</v>
      </c>
      <c r="R33" s="75">
        <v>0.4</v>
      </c>
      <c r="S33" s="75">
        <v>5.3</v>
      </c>
      <c r="T33" s="72" t="s">
        <v>0</v>
      </c>
      <c r="U33" s="75">
        <v>0.7</v>
      </c>
      <c r="V33" s="75">
        <v>0.7</v>
      </c>
      <c r="W33" s="75" t="s">
        <v>0</v>
      </c>
      <c r="X33" s="75">
        <v>23.724</v>
      </c>
      <c r="Y33" s="80">
        <v>23.724</v>
      </c>
    </row>
    <row r="34" spans="1:25" s="28" customFormat="1" ht="12" customHeight="1">
      <c r="A34" s="64" t="s">
        <v>49</v>
      </c>
      <c r="B34" s="75">
        <v>241.4</v>
      </c>
      <c r="C34" s="75">
        <v>220.28</v>
      </c>
      <c r="D34" s="75">
        <v>219.08</v>
      </c>
      <c r="E34" s="75">
        <v>181</v>
      </c>
      <c r="F34" s="75">
        <v>174.9</v>
      </c>
      <c r="G34" s="75">
        <v>157</v>
      </c>
      <c r="H34" s="75">
        <v>147</v>
      </c>
      <c r="I34" s="75">
        <v>90.1</v>
      </c>
      <c r="J34" s="75">
        <v>85.2</v>
      </c>
      <c r="K34" s="75">
        <v>88.3</v>
      </c>
      <c r="L34" s="75">
        <v>73.6</v>
      </c>
      <c r="M34" s="75">
        <v>57.7</v>
      </c>
      <c r="N34" s="75">
        <v>51.9</v>
      </c>
      <c r="O34" s="75">
        <v>52.7</v>
      </c>
      <c r="P34" s="75">
        <v>55.5</v>
      </c>
      <c r="Q34" s="75">
        <v>27.3</v>
      </c>
      <c r="R34" s="75">
        <v>12.9</v>
      </c>
      <c r="S34" s="75">
        <v>19.7</v>
      </c>
      <c r="T34" s="75">
        <v>30.9</v>
      </c>
      <c r="U34" s="75">
        <v>23.9</v>
      </c>
      <c r="V34" s="75">
        <v>7.6</v>
      </c>
      <c r="W34" s="75">
        <v>11.076</v>
      </c>
      <c r="X34" s="75">
        <v>11.076</v>
      </c>
      <c r="Y34" s="80">
        <v>7.626</v>
      </c>
    </row>
    <row r="35" spans="1:25" s="28" customFormat="1" ht="12" customHeight="1">
      <c r="A35" s="64" t="s">
        <v>50</v>
      </c>
      <c r="B35" s="75">
        <v>69.2</v>
      </c>
      <c r="C35" s="75">
        <v>77.536</v>
      </c>
      <c r="D35" s="75">
        <v>67.566</v>
      </c>
      <c r="E35" s="75">
        <v>8.5</v>
      </c>
      <c r="F35" s="75">
        <v>11.4</v>
      </c>
      <c r="G35" s="75">
        <v>10</v>
      </c>
      <c r="H35" s="75">
        <v>6.8</v>
      </c>
      <c r="I35" s="75">
        <v>8.9</v>
      </c>
      <c r="J35" s="75">
        <v>3.9</v>
      </c>
      <c r="K35" s="75">
        <v>4.2</v>
      </c>
      <c r="L35" s="75">
        <v>22.3</v>
      </c>
      <c r="M35" s="75">
        <v>0.1</v>
      </c>
      <c r="N35" s="75">
        <v>17.6</v>
      </c>
      <c r="O35" s="75">
        <v>6.3</v>
      </c>
      <c r="P35" s="75">
        <v>0</v>
      </c>
      <c r="Q35" s="75">
        <v>0</v>
      </c>
      <c r="R35" s="75">
        <v>19.6</v>
      </c>
      <c r="S35" s="75">
        <v>19.6</v>
      </c>
      <c r="T35" s="72" t="s">
        <v>0</v>
      </c>
      <c r="U35" s="72" t="s">
        <v>0</v>
      </c>
      <c r="V35" s="72" t="s">
        <v>0</v>
      </c>
      <c r="W35" s="72" t="s">
        <v>0</v>
      </c>
      <c r="X35" s="75">
        <v>13.579</v>
      </c>
      <c r="Y35" s="80" t="s">
        <v>0</v>
      </c>
    </row>
    <row r="36" spans="1:25" s="28" customFormat="1" ht="12" customHeight="1">
      <c r="A36" s="64" t="s">
        <v>51</v>
      </c>
      <c r="B36" s="75">
        <v>55.4</v>
      </c>
      <c r="C36" s="75">
        <v>39.912</v>
      </c>
      <c r="D36" s="75">
        <v>47.254</v>
      </c>
      <c r="E36" s="75">
        <v>47.6</v>
      </c>
      <c r="F36" s="75">
        <v>44.1</v>
      </c>
      <c r="G36" s="75">
        <v>30</v>
      </c>
      <c r="H36" s="75">
        <v>27.8</v>
      </c>
      <c r="I36" s="75">
        <v>29.1</v>
      </c>
      <c r="J36" s="75">
        <v>28.4</v>
      </c>
      <c r="K36" s="75">
        <v>31.1</v>
      </c>
      <c r="L36" s="75">
        <v>27.6</v>
      </c>
      <c r="M36" s="75">
        <v>23.6</v>
      </c>
      <c r="N36" s="75">
        <v>5.8</v>
      </c>
      <c r="O36" s="75">
        <v>4.8</v>
      </c>
      <c r="P36" s="75">
        <v>4.2</v>
      </c>
      <c r="Q36" s="75">
        <v>4</v>
      </c>
      <c r="R36" s="75">
        <v>0.2</v>
      </c>
      <c r="S36" s="75">
        <v>0.1</v>
      </c>
      <c r="T36" s="72" t="s">
        <v>0</v>
      </c>
      <c r="U36" s="72" t="s">
        <v>0</v>
      </c>
      <c r="V36" s="75">
        <v>0.6</v>
      </c>
      <c r="W36" s="75" t="s">
        <v>0</v>
      </c>
      <c r="X36" s="75">
        <v>5.306</v>
      </c>
      <c r="Y36" s="80" t="s">
        <v>0</v>
      </c>
    </row>
    <row r="37" spans="1:25" s="28" customFormat="1" ht="12" customHeight="1">
      <c r="A37" s="64" t="s">
        <v>131</v>
      </c>
      <c r="B37" s="75">
        <v>87.8</v>
      </c>
      <c r="C37" s="75">
        <v>118.795</v>
      </c>
      <c r="D37" s="75">
        <v>44.052</v>
      </c>
      <c r="E37" s="75">
        <v>99.7</v>
      </c>
      <c r="F37" s="75">
        <v>33.4</v>
      </c>
      <c r="G37" s="75">
        <v>8</v>
      </c>
      <c r="H37" s="75">
        <v>0.4</v>
      </c>
      <c r="I37" s="75">
        <v>42.6</v>
      </c>
      <c r="J37" s="75">
        <v>26.5</v>
      </c>
      <c r="K37" s="75">
        <v>6</v>
      </c>
      <c r="L37" s="75">
        <v>349.4</v>
      </c>
      <c r="M37" s="75">
        <v>0.4</v>
      </c>
      <c r="N37" s="75">
        <v>0</v>
      </c>
      <c r="O37" s="75">
        <v>16</v>
      </c>
      <c r="P37" s="75">
        <v>0</v>
      </c>
      <c r="Q37" s="75">
        <v>26.4</v>
      </c>
      <c r="R37" s="75">
        <v>0</v>
      </c>
      <c r="S37" s="72" t="s">
        <v>0</v>
      </c>
      <c r="T37" s="72" t="s">
        <v>0</v>
      </c>
      <c r="U37" s="72" t="s">
        <v>0</v>
      </c>
      <c r="V37" s="75">
        <v>86</v>
      </c>
      <c r="W37" s="75">
        <v>31.9</v>
      </c>
      <c r="X37" s="75">
        <v>200.09</v>
      </c>
      <c r="Y37" s="80">
        <v>126.315</v>
      </c>
    </row>
    <row r="38" spans="1:25" s="30" customFormat="1" ht="12" customHeight="1">
      <c r="A38" s="66" t="s">
        <v>134</v>
      </c>
      <c r="B38" s="74">
        <f>SUM(B39:B45)</f>
        <v>1282.5</v>
      </c>
      <c r="C38" s="74">
        <v>1149.059</v>
      </c>
      <c r="D38" s="74">
        <v>929.59</v>
      </c>
      <c r="E38" s="74">
        <f aca="true" t="shared" si="1" ref="E38:K38">SUM(E39:E45)</f>
        <v>762.2</v>
      </c>
      <c r="F38" s="74">
        <f t="shared" si="1"/>
        <v>630.5</v>
      </c>
      <c r="G38" s="74">
        <f t="shared" si="1"/>
        <v>502</v>
      </c>
      <c r="H38" s="74">
        <f t="shared" si="1"/>
        <v>393</v>
      </c>
      <c r="I38" s="74">
        <f t="shared" si="1"/>
        <v>356.09999999999997</v>
      </c>
      <c r="J38" s="74">
        <f t="shared" si="1"/>
        <v>469.9</v>
      </c>
      <c r="K38" s="74">
        <f t="shared" si="1"/>
        <v>815.8000000000001</v>
      </c>
      <c r="L38" s="74">
        <v>432.9</v>
      </c>
      <c r="M38" s="74">
        <v>329.1</v>
      </c>
      <c r="N38" s="74">
        <v>355.9</v>
      </c>
      <c r="O38" s="74">
        <v>423.3</v>
      </c>
      <c r="P38" s="74">
        <f>SUM(P40:P46)</f>
        <v>345</v>
      </c>
      <c r="Q38" s="74">
        <f>SUM(Q40:Q46)</f>
        <v>108.69999999999999</v>
      </c>
      <c r="R38" s="74">
        <v>147.7</v>
      </c>
      <c r="S38" s="74">
        <v>129.9</v>
      </c>
      <c r="T38" s="74">
        <v>230.3</v>
      </c>
      <c r="U38" s="74">
        <v>117.8</v>
      </c>
      <c r="V38" s="74">
        <v>224.9</v>
      </c>
      <c r="W38" s="73">
        <v>195.912</v>
      </c>
      <c r="X38" s="74">
        <v>105.911</v>
      </c>
      <c r="Y38" s="82">
        <v>121.238</v>
      </c>
    </row>
    <row r="39" spans="1:25" s="28" customFormat="1" ht="12" customHeight="1">
      <c r="A39" s="64" t="s">
        <v>108</v>
      </c>
      <c r="B39" s="75">
        <v>2.9</v>
      </c>
      <c r="C39" s="72"/>
      <c r="D39" s="75">
        <v>6.988</v>
      </c>
      <c r="E39" s="75">
        <v>0.6</v>
      </c>
      <c r="F39" s="75">
        <v>5.5</v>
      </c>
      <c r="G39" s="75">
        <v>5</v>
      </c>
      <c r="H39" s="75">
        <v>8</v>
      </c>
      <c r="I39" s="72" t="s">
        <v>0</v>
      </c>
      <c r="J39" s="75">
        <v>0.6</v>
      </c>
      <c r="K39" s="75">
        <v>1.4</v>
      </c>
      <c r="L39" s="75">
        <v>19.3</v>
      </c>
      <c r="M39" s="75">
        <v>11.5</v>
      </c>
      <c r="N39" s="75">
        <v>4.4</v>
      </c>
      <c r="O39" s="72" t="s">
        <v>0</v>
      </c>
      <c r="P39" s="75">
        <v>0</v>
      </c>
      <c r="Q39" s="72" t="s">
        <v>0</v>
      </c>
      <c r="R39" s="72" t="s">
        <v>0</v>
      </c>
      <c r="S39" s="72" t="s">
        <v>0</v>
      </c>
      <c r="T39" s="72" t="s">
        <v>0</v>
      </c>
      <c r="U39" s="72" t="s">
        <v>0</v>
      </c>
      <c r="V39" s="72" t="s">
        <v>0</v>
      </c>
      <c r="W39" s="72" t="s">
        <v>0</v>
      </c>
      <c r="X39" s="75"/>
      <c r="Y39" s="80" t="s">
        <v>0</v>
      </c>
    </row>
    <row r="40" spans="1:25" s="28" customFormat="1" ht="12" customHeight="1">
      <c r="A40" s="64" t="s">
        <v>52</v>
      </c>
      <c r="B40" s="72" t="s">
        <v>0</v>
      </c>
      <c r="C40" s="72"/>
      <c r="D40" s="72"/>
      <c r="E40" s="75">
        <v>0.6</v>
      </c>
      <c r="F40" s="75">
        <v>0.6</v>
      </c>
      <c r="G40" s="75">
        <v>1</v>
      </c>
      <c r="H40" s="75">
        <v>1.2</v>
      </c>
      <c r="I40" s="75">
        <v>1.2</v>
      </c>
      <c r="J40" s="75">
        <v>1.1</v>
      </c>
      <c r="K40" s="75">
        <v>1.1</v>
      </c>
      <c r="L40" s="75">
        <v>1.1</v>
      </c>
      <c r="M40" s="75">
        <v>1.2</v>
      </c>
      <c r="N40" s="75">
        <v>1.2</v>
      </c>
      <c r="O40" s="75">
        <v>0</v>
      </c>
      <c r="P40" s="75">
        <v>0.6</v>
      </c>
      <c r="Q40" s="75">
        <v>0.5</v>
      </c>
      <c r="R40" s="75">
        <v>1.6</v>
      </c>
      <c r="S40" s="75">
        <v>2</v>
      </c>
      <c r="T40" s="75">
        <v>1.6</v>
      </c>
      <c r="U40" s="75">
        <v>5</v>
      </c>
      <c r="V40" s="75">
        <v>3.1</v>
      </c>
      <c r="W40" s="75">
        <v>2.323</v>
      </c>
      <c r="X40" s="75"/>
      <c r="Y40" s="80">
        <v>2.323</v>
      </c>
    </row>
    <row r="41" spans="1:25" s="28" customFormat="1" ht="12" customHeight="1">
      <c r="A41" s="64" t="s">
        <v>53</v>
      </c>
      <c r="B41" s="72" t="s">
        <v>0</v>
      </c>
      <c r="C41" s="72"/>
      <c r="D41" s="72"/>
      <c r="E41" s="72" t="s">
        <v>0</v>
      </c>
      <c r="F41" s="72" t="s">
        <v>0</v>
      </c>
      <c r="G41" s="72" t="s">
        <v>0</v>
      </c>
      <c r="H41" s="72" t="s">
        <v>0</v>
      </c>
      <c r="I41" s="72" t="s">
        <v>0</v>
      </c>
      <c r="J41" s="72" t="s">
        <v>0</v>
      </c>
      <c r="K41" s="72" t="s">
        <v>0</v>
      </c>
      <c r="L41" s="72" t="s">
        <v>0</v>
      </c>
      <c r="M41" s="72" t="s">
        <v>0</v>
      </c>
      <c r="N41" s="72" t="s">
        <v>0</v>
      </c>
      <c r="O41" s="72" t="s">
        <v>0</v>
      </c>
      <c r="P41" s="75">
        <v>185.9</v>
      </c>
      <c r="Q41" s="75">
        <v>3.4</v>
      </c>
      <c r="R41" s="75">
        <v>2.3</v>
      </c>
      <c r="S41" s="75">
        <v>2.3</v>
      </c>
      <c r="T41" s="75">
        <v>23.7</v>
      </c>
      <c r="U41" s="75">
        <v>2.3</v>
      </c>
      <c r="V41" s="75">
        <v>68.3</v>
      </c>
      <c r="W41" s="72">
        <v>63.012</v>
      </c>
      <c r="X41" s="75">
        <v>37.231</v>
      </c>
      <c r="Y41" s="80">
        <v>33.388</v>
      </c>
    </row>
    <row r="42" spans="1:25" s="28" customFormat="1" ht="12" customHeight="1">
      <c r="A42" s="64" t="s">
        <v>54</v>
      </c>
      <c r="B42" s="75">
        <v>479.8</v>
      </c>
      <c r="C42" s="75">
        <v>430.966</v>
      </c>
      <c r="D42" s="75">
        <v>466.762</v>
      </c>
      <c r="E42" s="75">
        <v>276.4</v>
      </c>
      <c r="F42" s="75">
        <v>250.8</v>
      </c>
      <c r="G42" s="75">
        <v>207</v>
      </c>
      <c r="H42" s="75">
        <v>170.8</v>
      </c>
      <c r="I42" s="75">
        <v>135.9</v>
      </c>
      <c r="J42" s="75">
        <v>197.4</v>
      </c>
      <c r="K42" s="75">
        <v>528.1</v>
      </c>
      <c r="L42" s="75">
        <v>119.1</v>
      </c>
      <c r="M42" s="75">
        <v>71.7</v>
      </c>
      <c r="N42" s="75">
        <v>132.3</v>
      </c>
      <c r="O42" s="75">
        <v>272.6</v>
      </c>
      <c r="P42" s="75">
        <v>5.6</v>
      </c>
      <c r="Q42" s="75">
        <v>3</v>
      </c>
      <c r="R42" s="75">
        <v>3.4</v>
      </c>
      <c r="S42" s="75">
        <v>12.9</v>
      </c>
      <c r="T42" s="75">
        <v>92.8</v>
      </c>
      <c r="U42" s="75">
        <v>36.6</v>
      </c>
      <c r="V42" s="75">
        <v>111.9</v>
      </c>
      <c r="W42" s="75" t="s">
        <v>0</v>
      </c>
      <c r="X42" s="75">
        <v>1.322</v>
      </c>
      <c r="Y42" s="80">
        <v>4.88</v>
      </c>
    </row>
    <row r="43" spans="1:25" s="28" customFormat="1" ht="12" customHeight="1">
      <c r="A43" s="64" t="s">
        <v>55</v>
      </c>
      <c r="B43" s="75">
        <v>136.5</v>
      </c>
      <c r="C43" s="75">
        <v>128.874</v>
      </c>
      <c r="D43" s="75">
        <v>86.496</v>
      </c>
      <c r="E43" s="75">
        <v>82.9</v>
      </c>
      <c r="F43" s="75">
        <v>71</v>
      </c>
      <c r="G43" s="75">
        <v>76</v>
      </c>
      <c r="H43" s="75">
        <v>69</v>
      </c>
      <c r="I43" s="75">
        <v>55.3</v>
      </c>
      <c r="J43" s="75">
        <v>53.5</v>
      </c>
      <c r="K43" s="75">
        <v>62.7</v>
      </c>
      <c r="L43" s="75">
        <v>51.4</v>
      </c>
      <c r="M43" s="75">
        <v>13.5</v>
      </c>
      <c r="N43" s="75">
        <v>6.2</v>
      </c>
      <c r="O43" s="75">
        <v>5.1</v>
      </c>
      <c r="P43" s="75">
        <v>15.8</v>
      </c>
      <c r="Q43" s="75">
        <v>0.6</v>
      </c>
      <c r="R43" s="75">
        <v>8.7</v>
      </c>
      <c r="S43" s="75">
        <v>6.9</v>
      </c>
      <c r="T43" s="75">
        <v>0.1</v>
      </c>
      <c r="U43" s="75">
        <v>0.1</v>
      </c>
      <c r="V43" s="75">
        <v>0.1</v>
      </c>
      <c r="W43" s="75">
        <v>14.862</v>
      </c>
      <c r="X43" s="75">
        <v>14.862</v>
      </c>
      <c r="Y43" s="80">
        <v>0.866</v>
      </c>
    </row>
    <row r="44" spans="1:25" s="28" customFormat="1" ht="12" customHeight="1">
      <c r="A44" s="64" t="s">
        <v>56</v>
      </c>
      <c r="B44" s="75">
        <v>324.9</v>
      </c>
      <c r="C44" s="75">
        <v>248.438</v>
      </c>
      <c r="D44" s="75">
        <v>202.515</v>
      </c>
      <c r="E44" s="75">
        <v>170.5</v>
      </c>
      <c r="F44" s="75">
        <v>152.6</v>
      </c>
      <c r="G44" s="75">
        <v>104</v>
      </c>
      <c r="H44" s="75">
        <v>71.2</v>
      </c>
      <c r="I44" s="75">
        <v>55.4</v>
      </c>
      <c r="J44" s="75">
        <v>119.4</v>
      </c>
      <c r="K44" s="75">
        <v>82.4</v>
      </c>
      <c r="L44" s="75">
        <v>102.3</v>
      </c>
      <c r="M44" s="75">
        <v>76.7</v>
      </c>
      <c r="N44" s="75">
        <v>80.6</v>
      </c>
      <c r="O44" s="75">
        <v>22.8</v>
      </c>
      <c r="P44" s="75">
        <v>7.2</v>
      </c>
      <c r="Q44" s="75">
        <v>6.6</v>
      </c>
      <c r="R44" s="75">
        <v>23.1</v>
      </c>
      <c r="S44" s="75">
        <v>23.1</v>
      </c>
      <c r="T44" s="75">
        <v>24.8</v>
      </c>
      <c r="U44" s="75">
        <v>9.1</v>
      </c>
      <c r="V44" s="75">
        <v>7.1</v>
      </c>
      <c r="W44" s="75">
        <v>22.829</v>
      </c>
      <c r="X44" s="75">
        <v>28.002</v>
      </c>
      <c r="Y44" s="80">
        <v>2.847</v>
      </c>
    </row>
    <row r="45" spans="1:25" s="28" customFormat="1" ht="12" customHeight="1">
      <c r="A45" s="64" t="s">
        <v>57</v>
      </c>
      <c r="B45" s="75">
        <v>338.4</v>
      </c>
      <c r="C45" s="75">
        <v>340.781</v>
      </c>
      <c r="D45" s="75">
        <v>166.829</v>
      </c>
      <c r="E45" s="75">
        <v>231.2</v>
      </c>
      <c r="F45" s="75">
        <v>150</v>
      </c>
      <c r="G45" s="75">
        <v>109</v>
      </c>
      <c r="H45" s="75">
        <v>72.8</v>
      </c>
      <c r="I45" s="75">
        <v>108.3</v>
      </c>
      <c r="J45" s="75">
        <v>97.9</v>
      </c>
      <c r="K45" s="75">
        <v>140.1</v>
      </c>
      <c r="L45" s="75">
        <v>139.6</v>
      </c>
      <c r="M45" s="75">
        <v>154.4</v>
      </c>
      <c r="N45" s="75">
        <v>131.1</v>
      </c>
      <c r="O45" s="75">
        <v>122.9</v>
      </c>
      <c r="P45" s="75">
        <v>116.1</v>
      </c>
      <c r="Q45" s="75">
        <v>93</v>
      </c>
      <c r="R45" s="75">
        <v>108.6</v>
      </c>
      <c r="S45" s="75">
        <v>82.7</v>
      </c>
      <c r="T45" s="75">
        <v>87.3</v>
      </c>
      <c r="U45" s="75">
        <v>64.7</v>
      </c>
      <c r="V45" s="75">
        <v>34.4</v>
      </c>
      <c r="W45" s="75">
        <v>92.886</v>
      </c>
      <c r="X45" s="75">
        <v>24.494</v>
      </c>
      <c r="Y45" s="80">
        <v>76.934</v>
      </c>
    </row>
    <row r="46" spans="1:25" s="28" customFormat="1" ht="12" customHeight="1">
      <c r="A46" s="64" t="s">
        <v>132</v>
      </c>
      <c r="B46" s="72" t="s">
        <v>0</v>
      </c>
      <c r="C46" s="72"/>
      <c r="D46" s="72"/>
      <c r="E46" s="72" t="s">
        <v>0</v>
      </c>
      <c r="F46" s="72" t="s">
        <v>0</v>
      </c>
      <c r="G46" s="72" t="s">
        <v>0</v>
      </c>
      <c r="H46" s="72" t="s">
        <v>0</v>
      </c>
      <c r="I46" s="72" t="s">
        <v>0</v>
      </c>
      <c r="J46" s="72" t="s">
        <v>0</v>
      </c>
      <c r="K46" s="72" t="s">
        <v>0</v>
      </c>
      <c r="L46" s="72" t="s">
        <v>0</v>
      </c>
      <c r="M46" s="72" t="s">
        <v>0</v>
      </c>
      <c r="N46" s="72" t="s">
        <v>0</v>
      </c>
      <c r="O46" s="72" t="s">
        <v>0</v>
      </c>
      <c r="P46" s="75">
        <v>13.8</v>
      </c>
      <c r="Q46" s="75">
        <v>1.6</v>
      </c>
      <c r="R46" s="72" t="s">
        <v>0</v>
      </c>
      <c r="S46" s="72" t="s">
        <v>0</v>
      </c>
      <c r="T46" s="72" t="s">
        <v>0</v>
      </c>
      <c r="U46" s="72" t="s">
        <v>0</v>
      </c>
      <c r="V46" s="72" t="s">
        <v>0</v>
      </c>
      <c r="W46" s="72"/>
      <c r="X46" s="75"/>
      <c r="Y46" s="80" t="s">
        <v>0</v>
      </c>
    </row>
    <row r="47" spans="1:25" s="30" customFormat="1" ht="12" customHeight="1">
      <c r="A47" s="66" t="s">
        <v>58</v>
      </c>
      <c r="B47" s="73">
        <f>SUM(B48:B54)</f>
        <v>728.5</v>
      </c>
      <c r="C47" s="73">
        <v>559.046</v>
      </c>
      <c r="D47" s="73"/>
      <c r="E47" s="73">
        <f aca="true" t="shared" si="2" ref="E47:K47">SUM(E48:E54)</f>
        <v>462.3</v>
      </c>
      <c r="F47" s="73">
        <f t="shared" si="2"/>
        <v>484.20000000000005</v>
      </c>
      <c r="G47" s="73">
        <f t="shared" si="2"/>
        <v>341</v>
      </c>
      <c r="H47" s="73">
        <f t="shared" si="2"/>
        <v>307</v>
      </c>
      <c r="I47" s="73">
        <f t="shared" si="2"/>
        <v>185.89999999999998</v>
      </c>
      <c r="J47" s="73">
        <f t="shared" si="2"/>
        <v>131.39999999999998</v>
      </c>
      <c r="K47" s="73">
        <f t="shared" si="2"/>
        <v>122.10000000000001</v>
      </c>
      <c r="L47" s="74">
        <v>112.4</v>
      </c>
      <c r="M47" s="74">
        <v>96.7</v>
      </c>
      <c r="N47" s="74">
        <v>59.2</v>
      </c>
      <c r="O47" s="74">
        <v>70.1</v>
      </c>
      <c r="P47" s="74">
        <v>33.7</v>
      </c>
      <c r="Q47" s="74">
        <v>41.1</v>
      </c>
      <c r="R47" s="74">
        <v>5.3</v>
      </c>
      <c r="S47" s="74">
        <v>9.2</v>
      </c>
      <c r="T47" s="74">
        <v>3.4</v>
      </c>
      <c r="U47" s="74">
        <v>3.4</v>
      </c>
      <c r="V47" s="74">
        <v>3.2</v>
      </c>
      <c r="W47" s="74">
        <v>6.643</v>
      </c>
      <c r="X47" s="74">
        <v>37.879</v>
      </c>
      <c r="Y47" s="82">
        <v>117.732</v>
      </c>
    </row>
    <row r="48" spans="1:25" s="28" customFormat="1" ht="12" customHeight="1">
      <c r="A48" s="64" t="s">
        <v>59</v>
      </c>
      <c r="B48" s="75">
        <v>189.2</v>
      </c>
      <c r="C48" s="75">
        <v>129.171</v>
      </c>
      <c r="D48" s="75">
        <v>131.698</v>
      </c>
      <c r="E48" s="75">
        <v>155.2</v>
      </c>
      <c r="F48" s="75">
        <v>144.8</v>
      </c>
      <c r="G48" s="75">
        <v>31</v>
      </c>
      <c r="H48" s="75">
        <v>31.5</v>
      </c>
      <c r="I48" s="75">
        <v>29.7</v>
      </c>
      <c r="J48" s="75">
        <v>1.2</v>
      </c>
      <c r="K48" s="75">
        <v>4</v>
      </c>
      <c r="L48" s="75">
        <v>11.9</v>
      </c>
      <c r="M48" s="75">
        <v>5</v>
      </c>
      <c r="N48" s="75">
        <v>4</v>
      </c>
      <c r="O48" s="75">
        <v>0</v>
      </c>
      <c r="P48" s="75">
        <v>0</v>
      </c>
      <c r="Q48" s="75">
        <v>0</v>
      </c>
      <c r="R48" s="75">
        <v>0</v>
      </c>
      <c r="S48" s="72" t="s">
        <v>0</v>
      </c>
      <c r="T48" s="72" t="s">
        <v>0</v>
      </c>
      <c r="U48" s="72" t="s">
        <v>0</v>
      </c>
      <c r="V48" s="72" t="s">
        <v>0</v>
      </c>
      <c r="W48" s="75" t="s">
        <v>0</v>
      </c>
      <c r="X48" s="75"/>
      <c r="Y48" s="80">
        <v>21</v>
      </c>
    </row>
    <row r="49" spans="1:25" s="28" customFormat="1" ht="12" customHeight="1">
      <c r="A49" s="64" t="s">
        <v>60</v>
      </c>
      <c r="B49" s="72" t="s">
        <v>0</v>
      </c>
      <c r="C49" s="75">
        <v>17.3</v>
      </c>
      <c r="D49" s="72"/>
      <c r="E49" s="72" t="s">
        <v>0</v>
      </c>
      <c r="F49" s="75">
        <v>5.8</v>
      </c>
      <c r="G49" s="72" t="s">
        <v>0</v>
      </c>
      <c r="H49" s="75">
        <v>11.9</v>
      </c>
      <c r="I49" s="75">
        <v>0.3</v>
      </c>
      <c r="J49" s="75">
        <v>11.4</v>
      </c>
      <c r="K49" s="72" t="s">
        <v>0</v>
      </c>
      <c r="L49" s="75">
        <v>11.4</v>
      </c>
      <c r="M49" s="75">
        <v>8</v>
      </c>
      <c r="N49" s="75">
        <v>11.4</v>
      </c>
      <c r="O49" s="75">
        <v>8</v>
      </c>
      <c r="P49" s="75">
        <v>0</v>
      </c>
      <c r="Q49" s="75">
        <v>0</v>
      </c>
      <c r="R49" s="72" t="s">
        <v>0</v>
      </c>
      <c r="S49" s="72" t="s">
        <v>0</v>
      </c>
      <c r="T49" s="72" t="s">
        <v>0</v>
      </c>
      <c r="U49" s="72" t="s">
        <v>0</v>
      </c>
      <c r="V49" s="72" t="s">
        <v>0</v>
      </c>
      <c r="W49" s="72" t="s">
        <v>0</v>
      </c>
      <c r="X49" s="75"/>
      <c r="Y49" s="80"/>
    </row>
    <row r="50" spans="1:25" s="28" customFormat="1" ht="12" customHeight="1">
      <c r="A50" s="64" t="s">
        <v>61</v>
      </c>
      <c r="B50" s="75">
        <v>110.9</v>
      </c>
      <c r="C50" s="75">
        <v>93.268</v>
      </c>
      <c r="D50" s="75">
        <v>90.688</v>
      </c>
      <c r="E50" s="75">
        <v>54.9</v>
      </c>
      <c r="F50" s="75">
        <v>43.4</v>
      </c>
      <c r="G50" s="75">
        <v>31</v>
      </c>
      <c r="H50" s="75">
        <v>30.7</v>
      </c>
      <c r="I50" s="75">
        <v>21.7</v>
      </c>
      <c r="J50" s="75">
        <v>21.7</v>
      </c>
      <c r="K50" s="75">
        <v>21.7</v>
      </c>
      <c r="L50" s="75">
        <v>0</v>
      </c>
      <c r="M50" s="75">
        <v>0</v>
      </c>
      <c r="N50" s="75">
        <v>0</v>
      </c>
      <c r="O50" s="75">
        <v>12.8</v>
      </c>
      <c r="P50" s="75">
        <v>12.8</v>
      </c>
      <c r="Q50" s="75">
        <v>19</v>
      </c>
      <c r="R50" s="72" t="s">
        <v>0</v>
      </c>
      <c r="S50" s="72" t="s">
        <v>0</v>
      </c>
      <c r="T50" s="72" t="s">
        <v>0</v>
      </c>
      <c r="U50" s="72" t="s">
        <v>0</v>
      </c>
      <c r="V50" s="72" t="s">
        <v>0</v>
      </c>
      <c r="W50" s="75" t="s">
        <v>0</v>
      </c>
      <c r="X50" s="75"/>
      <c r="Y50" s="80" t="s">
        <v>0</v>
      </c>
    </row>
    <row r="51" spans="1:25" s="28" customFormat="1" ht="12" customHeight="1">
      <c r="A51" s="64" t="s">
        <v>62</v>
      </c>
      <c r="B51" s="75">
        <v>42.5</v>
      </c>
      <c r="C51" s="75">
        <v>43.506</v>
      </c>
      <c r="D51" s="75">
        <v>48.519</v>
      </c>
      <c r="E51" s="75">
        <v>41.7</v>
      </c>
      <c r="F51" s="75">
        <v>109.4</v>
      </c>
      <c r="G51" s="75">
        <v>102</v>
      </c>
      <c r="H51" s="75">
        <v>108</v>
      </c>
      <c r="I51" s="75">
        <v>25.8</v>
      </c>
      <c r="J51" s="75">
        <v>16.7</v>
      </c>
      <c r="K51" s="75">
        <v>15.9</v>
      </c>
      <c r="L51" s="75">
        <v>13.4</v>
      </c>
      <c r="M51" s="75">
        <v>12.2</v>
      </c>
      <c r="N51" s="75">
        <v>1.3</v>
      </c>
      <c r="O51" s="75">
        <v>1.3</v>
      </c>
      <c r="P51" s="75">
        <v>0</v>
      </c>
      <c r="Q51" s="75">
        <v>1.3</v>
      </c>
      <c r="R51" s="75">
        <v>1.3</v>
      </c>
      <c r="S51" s="75">
        <v>1.3</v>
      </c>
      <c r="T51" s="72" t="s">
        <v>0</v>
      </c>
      <c r="U51" s="72" t="s">
        <v>0</v>
      </c>
      <c r="V51" s="72" t="s">
        <v>0</v>
      </c>
      <c r="W51" s="72"/>
      <c r="X51" s="75">
        <v>29.347</v>
      </c>
      <c r="Y51" s="80">
        <v>29.347</v>
      </c>
    </row>
    <row r="52" spans="1:25" s="28" customFormat="1" ht="12" customHeight="1">
      <c r="A52" s="64" t="s">
        <v>109</v>
      </c>
      <c r="B52" s="75">
        <v>127.7</v>
      </c>
      <c r="C52" s="75">
        <v>92.73</v>
      </c>
      <c r="D52" s="75">
        <v>114.227</v>
      </c>
      <c r="E52" s="75">
        <v>90.8</v>
      </c>
      <c r="F52" s="75">
        <v>55.7</v>
      </c>
      <c r="G52" s="75">
        <v>63</v>
      </c>
      <c r="H52" s="75">
        <v>69.3</v>
      </c>
      <c r="I52" s="75">
        <v>52.7</v>
      </c>
      <c r="J52" s="75">
        <v>33.1</v>
      </c>
      <c r="K52" s="75">
        <v>33.3</v>
      </c>
      <c r="L52" s="75">
        <v>42.4</v>
      </c>
      <c r="M52" s="75">
        <v>24.7</v>
      </c>
      <c r="N52" s="75">
        <v>24.7</v>
      </c>
      <c r="O52" s="75">
        <v>14.5</v>
      </c>
      <c r="P52" s="75">
        <v>0</v>
      </c>
      <c r="Q52" s="75">
        <v>0</v>
      </c>
      <c r="R52" s="75">
        <v>3.2</v>
      </c>
      <c r="S52" s="75">
        <v>3.2</v>
      </c>
      <c r="T52" s="75">
        <v>3.2</v>
      </c>
      <c r="U52" s="75">
        <v>3.2</v>
      </c>
      <c r="V52" s="75">
        <v>3.2</v>
      </c>
      <c r="W52" s="72">
        <v>3.185</v>
      </c>
      <c r="X52" s="75">
        <v>3.185</v>
      </c>
      <c r="Y52" s="80" t="s">
        <v>0</v>
      </c>
    </row>
    <row r="53" spans="1:25" s="28" customFormat="1" ht="12" customHeight="1">
      <c r="A53" s="64" t="s">
        <v>64</v>
      </c>
      <c r="B53" s="72" t="s">
        <v>0</v>
      </c>
      <c r="C53" s="72"/>
      <c r="D53" s="72"/>
      <c r="E53" s="72" t="s">
        <v>0</v>
      </c>
      <c r="F53" s="72" t="s">
        <v>0</v>
      </c>
      <c r="G53" s="72" t="s">
        <v>0</v>
      </c>
      <c r="H53" s="72" t="s">
        <v>0</v>
      </c>
      <c r="I53" s="72" t="s">
        <v>0</v>
      </c>
      <c r="J53" s="72" t="s">
        <v>0</v>
      </c>
      <c r="K53" s="72" t="s">
        <v>0</v>
      </c>
      <c r="L53" s="75">
        <v>0</v>
      </c>
      <c r="M53" s="75">
        <v>0</v>
      </c>
      <c r="N53" s="75">
        <v>0</v>
      </c>
      <c r="O53" s="75">
        <v>0</v>
      </c>
      <c r="P53" s="72" t="s">
        <v>0</v>
      </c>
      <c r="Q53" s="72" t="s">
        <v>0</v>
      </c>
      <c r="R53" s="75">
        <v>0</v>
      </c>
      <c r="S53" s="72" t="s">
        <v>0</v>
      </c>
      <c r="T53" s="72" t="s">
        <v>0</v>
      </c>
      <c r="U53" s="72" t="s">
        <v>0</v>
      </c>
      <c r="V53" s="72" t="s">
        <v>0</v>
      </c>
      <c r="W53" s="72" t="s">
        <v>0</v>
      </c>
      <c r="X53" s="75"/>
      <c r="Y53" s="80"/>
    </row>
    <row r="54" spans="1:25" s="28" customFormat="1" ht="12" customHeight="1">
      <c r="A54" s="64" t="s">
        <v>65</v>
      </c>
      <c r="B54" s="75">
        <v>258.2</v>
      </c>
      <c r="C54" s="75">
        <v>183.071</v>
      </c>
      <c r="D54" s="75">
        <v>172.103</v>
      </c>
      <c r="E54" s="75">
        <v>119.7</v>
      </c>
      <c r="F54" s="75">
        <v>125.1</v>
      </c>
      <c r="G54" s="75">
        <v>114</v>
      </c>
      <c r="H54" s="75">
        <v>55.6</v>
      </c>
      <c r="I54" s="75">
        <v>55.7</v>
      </c>
      <c r="J54" s="75">
        <v>47.3</v>
      </c>
      <c r="K54" s="75">
        <v>47.2</v>
      </c>
      <c r="L54" s="75">
        <v>33.3</v>
      </c>
      <c r="M54" s="75">
        <v>46.8</v>
      </c>
      <c r="N54" s="75">
        <v>17.8</v>
      </c>
      <c r="O54" s="75">
        <v>33.5</v>
      </c>
      <c r="P54" s="75">
        <v>20.8</v>
      </c>
      <c r="Q54" s="75">
        <v>20.9</v>
      </c>
      <c r="R54" s="75">
        <v>0.8</v>
      </c>
      <c r="S54" s="75">
        <v>4.7</v>
      </c>
      <c r="T54" s="75">
        <v>0.2</v>
      </c>
      <c r="U54" s="75">
        <v>0.2</v>
      </c>
      <c r="V54" s="72" t="s">
        <v>0</v>
      </c>
      <c r="W54" s="72">
        <v>3.458</v>
      </c>
      <c r="X54" s="75">
        <v>5.347</v>
      </c>
      <c r="Y54" s="80">
        <v>67.385</v>
      </c>
    </row>
    <row r="55" spans="1:25" s="30" customFormat="1" ht="12" customHeight="1">
      <c r="A55" s="66" t="s">
        <v>66</v>
      </c>
      <c r="B55" s="74">
        <v>2683.9</v>
      </c>
      <c r="C55" s="74">
        <v>2235.051</v>
      </c>
      <c r="D55" s="74">
        <v>2084.323</v>
      </c>
      <c r="E55" s="74">
        <v>1624.5</v>
      </c>
      <c r="F55" s="74">
        <v>1470.2</v>
      </c>
      <c r="G55" s="74">
        <v>1209</v>
      </c>
      <c r="H55" s="74">
        <v>942.6</v>
      </c>
      <c r="I55" s="74">
        <v>639.9</v>
      </c>
      <c r="J55" s="74">
        <v>1102.8</v>
      </c>
      <c r="K55" s="74">
        <v>1199.1</v>
      </c>
      <c r="L55" s="74">
        <v>1102.6</v>
      </c>
      <c r="M55" s="74">
        <v>859.9</v>
      </c>
      <c r="N55" s="74">
        <v>719.7</v>
      </c>
      <c r="O55" s="74">
        <v>542.8</v>
      </c>
      <c r="P55" s="74">
        <v>431.2</v>
      </c>
      <c r="Q55" s="74">
        <v>588.2</v>
      </c>
      <c r="R55" s="74">
        <v>401.2</v>
      </c>
      <c r="S55" s="74">
        <v>392.5</v>
      </c>
      <c r="T55" s="74">
        <v>307.8</v>
      </c>
      <c r="U55" s="74">
        <v>673.1</v>
      </c>
      <c r="V55" s="74">
        <v>371.7</v>
      </c>
      <c r="W55" s="73">
        <v>550.313</v>
      </c>
      <c r="X55" s="74">
        <v>248.909</v>
      </c>
      <c r="Y55" s="82">
        <v>238.149</v>
      </c>
    </row>
    <row r="56" spans="1:25" s="28" customFormat="1" ht="12" customHeight="1">
      <c r="A56" s="64" t="s">
        <v>67</v>
      </c>
      <c r="B56" s="75">
        <v>251.5</v>
      </c>
      <c r="C56" s="75">
        <v>168.359</v>
      </c>
      <c r="D56" s="75">
        <v>141.701</v>
      </c>
      <c r="E56" s="75">
        <v>129.4</v>
      </c>
      <c r="F56" s="75">
        <v>111.7</v>
      </c>
      <c r="G56" s="75">
        <v>96</v>
      </c>
      <c r="H56" s="75">
        <v>96.4</v>
      </c>
      <c r="I56" s="75">
        <v>55.1</v>
      </c>
      <c r="J56" s="75">
        <v>57.3</v>
      </c>
      <c r="K56" s="75">
        <v>46.2</v>
      </c>
      <c r="L56" s="75">
        <v>57.9</v>
      </c>
      <c r="M56" s="75">
        <v>47.3</v>
      </c>
      <c r="N56" s="75">
        <v>33.9</v>
      </c>
      <c r="O56" s="75">
        <v>23</v>
      </c>
      <c r="P56" s="75">
        <v>16.7</v>
      </c>
      <c r="Q56" s="75">
        <v>19.7</v>
      </c>
      <c r="R56" s="75">
        <v>7.3</v>
      </c>
      <c r="S56" s="75">
        <v>19.4</v>
      </c>
      <c r="T56" s="75">
        <v>19.9</v>
      </c>
      <c r="U56" s="75">
        <v>27.6</v>
      </c>
      <c r="V56" s="75">
        <v>22.3</v>
      </c>
      <c r="W56" s="75">
        <v>23.792</v>
      </c>
      <c r="X56" s="75">
        <v>22.951</v>
      </c>
      <c r="Y56" s="80">
        <v>5.4</v>
      </c>
    </row>
    <row r="57" spans="1:25" s="28" customFormat="1" ht="12" customHeight="1">
      <c r="A57" s="64" t="s">
        <v>68</v>
      </c>
      <c r="B57" s="75">
        <v>63</v>
      </c>
      <c r="C57" s="75">
        <v>50.566</v>
      </c>
      <c r="D57" s="75">
        <v>29.396</v>
      </c>
      <c r="E57" s="75">
        <v>36.8</v>
      </c>
      <c r="F57" s="75">
        <v>24.6</v>
      </c>
      <c r="G57" s="75">
        <v>66</v>
      </c>
      <c r="H57" s="75">
        <v>62.5</v>
      </c>
      <c r="I57" s="75">
        <v>54.2</v>
      </c>
      <c r="J57" s="75">
        <v>27.2</v>
      </c>
      <c r="K57" s="75">
        <v>40</v>
      </c>
      <c r="L57" s="75">
        <v>32.3</v>
      </c>
      <c r="M57" s="75">
        <v>29.7</v>
      </c>
      <c r="N57" s="75">
        <v>21.3</v>
      </c>
      <c r="O57" s="75">
        <v>21.3</v>
      </c>
      <c r="P57" s="75">
        <v>21.2</v>
      </c>
      <c r="Q57" s="75">
        <v>23</v>
      </c>
      <c r="R57" s="75">
        <v>21.1</v>
      </c>
      <c r="S57" s="75">
        <v>23.2</v>
      </c>
      <c r="T57" s="75">
        <v>0.3</v>
      </c>
      <c r="U57" s="75">
        <v>2.4</v>
      </c>
      <c r="V57" s="75">
        <v>2.7</v>
      </c>
      <c r="W57" s="72" t="s">
        <v>0</v>
      </c>
      <c r="X57" s="75">
        <v>6.8</v>
      </c>
      <c r="Y57" s="80" t="s">
        <v>0</v>
      </c>
    </row>
    <row r="58" spans="1:25" s="28" customFormat="1" ht="12" customHeight="1">
      <c r="A58" s="64" t="s">
        <v>69</v>
      </c>
      <c r="B58" s="75">
        <v>64.4</v>
      </c>
      <c r="C58" s="75">
        <v>64.461</v>
      </c>
      <c r="D58" s="75">
        <v>61.389</v>
      </c>
      <c r="E58" s="75">
        <v>42.5</v>
      </c>
      <c r="F58" s="75">
        <v>23.1</v>
      </c>
      <c r="G58" s="75">
        <v>20</v>
      </c>
      <c r="H58" s="75">
        <v>19.6</v>
      </c>
      <c r="I58" s="75">
        <v>9.9</v>
      </c>
      <c r="J58" s="75">
        <v>11.2</v>
      </c>
      <c r="K58" s="75">
        <v>11.1</v>
      </c>
      <c r="L58" s="75">
        <v>12</v>
      </c>
      <c r="M58" s="75">
        <v>8.7</v>
      </c>
      <c r="N58" s="75">
        <v>1.9</v>
      </c>
      <c r="O58" s="75">
        <v>1.7</v>
      </c>
      <c r="P58" s="75">
        <v>1.3</v>
      </c>
      <c r="Q58" s="75">
        <v>86.1</v>
      </c>
      <c r="R58" s="75">
        <v>2.3</v>
      </c>
      <c r="S58" s="72" t="s">
        <v>0</v>
      </c>
      <c r="T58" s="72" t="s">
        <v>0</v>
      </c>
      <c r="U58" s="72" t="s">
        <v>0</v>
      </c>
      <c r="V58" s="72" t="s">
        <v>0</v>
      </c>
      <c r="W58" s="72" t="s">
        <v>0</v>
      </c>
      <c r="X58" s="75">
        <v>12.117</v>
      </c>
      <c r="Y58" s="80">
        <v>19.866</v>
      </c>
    </row>
    <row r="59" spans="1:25" s="28" customFormat="1" ht="12" customHeight="1">
      <c r="A59" s="64" t="s">
        <v>110</v>
      </c>
      <c r="B59" s="75">
        <v>193.1</v>
      </c>
      <c r="C59" s="75">
        <v>157.167</v>
      </c>
      <c r="D59" s="75">
        <v>173.526</v>
      </c>
      <c r="E59" s="75">
        <v>137.3</v>
      </c>
      <c r="F59" s="75">
        <v>204.3</v>
      </c>
      <c r="G59" s="75">
        <v>172</v>
      </c>
      <c r="H59" s="75">
        <v>93.8</v>
      </c>
      <c r="I59" s="75">
        <v>74.7</v>
      </c>
      <c r="J59" s="75">
        <v>90.5</v>
      </c>
      <c r="K59" s="75">
        <v>37.9</v>
      </c>
      <c r="L59" s="75">
        <v>255.2</v>
      </c>
      <c r="M59" s="75">
        <v>154.9</v>
      </c>
      <c r="N59" s="75">
        <v>107</v>
      </c>
      <c r="O59" s="75">
        <v>36</v>
      </c>
      <c r="P59" s="75">
        <v>31.1</v>
      </c>
      <c r="Q59" s="75">
        <v>27</v>
      </c>
      <c r="R59" s="75">
        <v>56.7</v>
      </c>
      <c r="S59" s="75">
        <v>31.3</v>
      </c>
      <c r="T59" s="75">
        <v>30.1</v>
      </c>
      <c r="U59" s="75">
        <v>28.2</v>
      </c>
      <c r="V59" s="75">
        <v>25.9</v>
      </c>
      <c r="W59" s="75" t="s">
        <v>0</v>
      </c>
      <c r="X59" s="75">
        <v>11.639</v>
      </c>
      <c r="Y59" s="80">
        <v>1.636</v>
      </c>
    </row>
    <row r="60" spans="1:25" s="28" customFormat="1" ht="12" customHeight="1">
      <c r="A60" s="64" t="s">
        <v>70</v>
      </c>
      <c r="B60" s="75">
        <v>93.4</v>
      </c>
      <c r="C60" s="75">
        <v>127.979</v>
      </c>
      <c r="D60" s="75">
        <v>81.268</v>
      </c>
      <c r="E60" s="75">
        <v>97.5</v>
      </c>
      <c r="F60" s="75">
        <v>70.7</v>
      </c>
      <c r="G60" s="75">
        <v>41</v>
      </c>
      <c r="H60" s="75">
        <v>16.4</v>
      </c>
      <c r="I60" s="75">
        <v>9.9</v>
      </c>
      <c r="J60" s="75">
        <v>13.4</v>
      </c>
      <c r="K60" s="75">
        <v>5.8</v>
      </c>
      <c r="L60" s="75">
        <v>12</v>
      </c>
      <c r="M60" s="75">
        <v>4.3</v>
      </c>
      <c r="N60" s="75">
        <v>15.3</v>
      </c>
      <c r="O60" s="75">
        <v>0.1</v>
      </c>
      <c r="P60" s="75">
        <v>0.1</v>
      </c>
      <c r="Q60" s="75">
        <v>0.1</v>
      </c>
      <c r="R60" s="75">
        <v>21.4</v>
      </c>
      <c r="S60" s="75">
        <v>14.5</v>
      </c>
      <c r="T60" s="75">
        <v>9.9</v>
      </c>
      <c r="U60" s="75">
        <v>0.1</v>
      </c>
      <c r="V60" s="75">
        <v>0.1</v>
      </c>
      <c r="W60" s="75" t="s">
        <v>0</v>
      </c>
      <c r="X60" s="75"/>
      <c r="Y60" s="80" t="s">
        <v>0</v>
      </c>
    </row>
    <row r="61" spans="1:25" s="28" customFormat="1" ht="12" customHeight="1">
      <c r="A61" s="64" t="s">
        <v>111</v>
      </c>
      <c r="B61" s="75">
        <v>13.1</v>
      </c>
      <c r="C61" s="75">
        <v>14.039</v>
      </c>
      <c r="D61" s="75">
        <v>29.74</v>
      </c>
      <c r="E61" s="75">
        <v>18.8</v>
      </c>
      <c r="F61" s="75">
        <v>29.2</v>
      </c>
      <c r="G61" s="75">
        <v>35</v>
      </c>
      <c r="H61" s="75">
        <v>4</v>
      </c>
      <c r="I61" s="75">
        <v>1.8</v>
      </c>
      <c r="J61" s="72" t="s">
        <v>0</v>
      </c>
      <c r="K61" s="75">
        <v>4</v>
      </c>
      <c r="L61" s="75">
        <v>8.2</v>
      </c>
      <c r="M61" s="75">
        <v>6.2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2" t="s">
        <v>0</v>
      </c>
      <c r="T61" s="75">
        <v>23.8</v>
      </c>
      <c r="U61" s="75">
        <v>37.1</v>
      </c>
      <c r="V61" s="75">
        <v>46.7</v>
      </c>
      <c r="W61" s="75">
        <v>1.568</v>
      </c>
      <c r="X61" s="75">
        <v>6.304</v>
      </c>
      <c r="Y61" s="80">
        <v>2.473</v>
      </c>
    </row>
    <row r="62" spans="1:25" s="28" customFormat="1" ht="12" customHeight="1">
      <c r="A62" s="64" t="s">
        <v>71</v>
      </c>
      <c r="B62" s="75">
        <v>305.2</v>
      </c>
      <c r="C62" s="75">
        <v>226.901</v>
      </c>
      <c r="D62" s="75">
        <v>207.825</v>
      </c>
      <c r="E62" s="75">
        <v>164.9</v>
      </c>
      <c r="F62" s="75">
        <v>123.4</v>
      </c>
      <c r="G62" s="75">
        <v>87</v>
      </c>
      <c r="H62" s="75">
        <v>69.8</v>
      </c>
      <c r="I62" s="75">
        <v>35.3</v>
      </c>
      <c r="J62" s="75">
        <v>189.7</v>
      </c>
      <c r="K62" s="75">
        <v>183.4</v>
      </c>
      <c r="L62" s="75">
        <v>68.4</v>
      </c>
      <c r="M62" s="75">
        <v>148.8</v>
      </c>
      <c r="N62" s="75">
        <v>93.9</v>
      </c>
      <c r="O62" s="75">
        <v>90.5</v>
      </c>
      <c r="P62" s="75">
        <v>28.8</v>
      </c>
      <c r="Q62" s="75">
        <v>34</v>
      </c>
      <c r="R62" s="75">
        <v>32</v>
      </c>
      <c r="S62" s="75">
        <v>25.4</v>
      </c>
      <c r="T62" s="75">
        <v>20.7</v>
      </c>
      <c r="U62" s="75">
        <v>12</v>
      </c>
      <c r="V62" s="75">
        <v>9.4</v>
      </c>
      <c r="W62" s="72">
        <v>238.052</v>
      </c>
      <c r="X62" s="75">
        <v>61.361</v>
      </c>
      <c r="Y62" s="80">
        <v>50.809</v>
      </c>
    </row>
    <row r="63" spans="1:25" s="28" customFormat="1" ht="12" customHeight="1">
      <c r="A63" s="64" t="s">
        <v>72</v>
      </c>
      <c r="B63" s="75">
        <v>207.5</v>
      </c>
      <c r="C63" s="75">
        <v>164.448</v>
      </c>
      <c r="D63" s="75">
        <v>152.987</v>
      </c>
      <c r="E63" s="75">
        <v>95.9</v>
      </c>
      <c r="F63" s="75">
        <v>96.1</v>
      </c>
      <c r="G63" s="75">
        <v>83</v>
      </c>
      <c r="H63" s="75">
        <v>88.4</v>
      </c>
      <c r="I63" s="75">
        <v>69.5</v>
      </c>
      <c r="J63" s="75">
        <v>48.8</v>
      </c>
      <c r="K63" s="75">
        <v>39</v>
      </c>
      <c r="L63" s="75">
        <v>16.2</v>
      </c>
      <c r="M63" s="75">
        <v>5.8</v>
      </c>
      <c r="N63" s="75">
        <v>12.8</v>
      </c>
      <c r="O63" s="75">
        <v>12.2</v>
      </c>
      <c r="P63" s="75">
        <v>4.5</v>
      </c>
      <c r="Q63" s="75">
        <v>5.9</v>
      </c>
      <c r="R63" s="75">
        <v>6</v>
      </c>
      <c r="S63" s="75">
        <v>2.1</v>
      </c>
      <c r="T63" s="75">
        <v>32.1</v>
      </c>
      <c r="U63" s="75">
        <v>32.8</v>
      </c>
      <c r="V63" s="75">
        <v>46.1</v>
      </c>
      <c r="W63" s="75">
        <v>38.826</v>
      </c>
      <c r="X63" s="75">
        <v>27.821</v>
      </c>
      <c r="Y63" s="80">
        <v>64.137</v>
      </c>
    </row>
    <row r="64" spans="1:25" s="28" customFormat="1" ht="12" customHeight="1">
      <c r="A64" s="64" t="s">
        <v>73</v>
      </c>
      <c r="B64" s="75">
        <v>463.8</v>
      </c>
      <c r="C64" s="75">
        <v>392.256</v>
      </c>
      <c r="D64" s="75">
        <v>371.013</v>
      </c>
      <c r="E64" s="75">
        <v>368.8</v>
      </c>
      <c r="F64" s="75">
        <v>333.2</v>
      </c>
      <c r="G64" s="75">
        <v>265</v>
      </c>
      <c r="H64" s="75">
        <v>214.5</v>
      </c>
      <c r="I64" s="75">
        <v>174.7</v>
      </c>
      <c r="J64" s="75">
        <v>218.3</v>
      </c>
      <c r="K64" s="75">
        <v>403.6</v>
      </c>
      <c r="L64" s="75">
        <v>250</v>
      </c>
      <c r="M64" s="75">
        <v>210.1</v>
      </c>
      <c r="N64" s="75">
        <v>174.1</v>
      </c>
      <c r="O64" s="75">
        <v>143.7</v>
      </c>
      <c r="P64" s="75">
        <v>123.2</v>
      </c>
      <c r="Q64" s="75">
        <v>153.7</v>
      </c>
      <c r="R64" s="75">
        <v>93.1</v>
      </c>
      <c r="S64" s="75">
        <v>102.2</v>
      </c>
      <c r="T64" s="75">
        <v>31.6</v>
      </c>
      <c r="U64" s="75">
        <v>427.4</v>
      </c>
      <c r="V64" s="75">
        <v>181.5</v>
      </c>
      <c r="W64" s="75">
        <v>157.343</v>
      </c>
      <c r="X64" s="75">
        <v>78.744</v>
      </c>
      <c r="Y64" s="80">
        <v>59.265</v>
      </c>
    </row>
    <row r="65" spans="1:25" s="28" customFormat="1" ht="12" customHeight="1">
      <c r="A65" s="64" t="s">
        <v>74</v>
      </c>
      <c r="B65" s="75">
        <v>264.3</v>
      </c>
      <c r="C65" s="75">
        <v>215.02</v>
      </c>
      <c r="D65" s="75">
        <v>210.108</v>
      </c>
      <c r="E65" s="75">
        <v>67</v>
      </c>
      <c r="F65" s="75">
        <v>53.1</v>
      </c>
      <c r="G65" s="75">
        <v>50</v>
      </c>
      <c r="H65" s="75">
        <v>39.7</v>
      </c>
      <c r="I65" s="75">
        <v>25</v>
      </c>
      <c r="J65" s="75">
        <v>47.4</v>
      </c>
      <c r="K65" s="75">
        <v>9.4</v>
      </c>
      <c r="L65" s="75">
        <v>7.7</v>
      </c>
      <c r="M65" s="75">
        <v>6.1</v>
      </c>
      <c r="N65" s="75">
        <v>4.3</v>
      </c>
      <c r="O65" s="75">
        <v>3.2</v>
      </c>
      <c r="P65" s="75">
        <v>5.9</v>
      </c>
      <c r="Q65" s="75">
        <v>2.9</v>
      </c>
      <c r="R65" s="75">
        <v>5.4</v>
      </c>
      <c r="S65" s="75">
        <v>5.4</v>
      </c>
      <c r="T65" s="75">
        <v>25</v>
      </c>
      <c r="U65" s="75">
        <v>5.4</v>
      </c>
      <c r="V65" s="72" t="s">
        <v>0</v>
      </c>
      <c r="W65" s="75" t="s">
        <v>0</v>
      </c>
      <c r="X65" s="75">
        <v>13.134</v>
      </c>
      <c r="Y65" s="80" t="s">
        <v>0</v>
      </c>
    </row>
    <row r="66" spans="1:25" s="28" customFormat="1" ht="12" customHeight="1">
      <c r="A66" s="64" t="s">
        <v>75</v>
      </c>
      <c r="B66" s="75">
        <v>197.8</v>
      </c>
      <c r="C66" s="75">
        <v>165.803</v>
      </c>
      <c r="D66" s="75">
        <v>149.203</v>
      </c>
      <c r="E66" s="75">
        <v>78.1</v>
      </c>
      <c r="F66" s="75">
        <v>52.7</v>
      </c>
      <c r="G66" s="75">
        <v>37</v>
      </c>
      <c r="H66" s="75">
        <v>15.3</v>
      </c>
      <c r="I66" s="75">
        <v>13</v>
      </c>
      <c r="J66" s="75">
        <v>5.8</v>
      </c>
      <c r="K66" s="75">
        <v>22.5</v>
      </c>
      <c r="L66" s="75">
        <v>61.6</v>
      </c>
      <c r="M66" s="75">
        <v>17.1</v>
      </c>
      <c r="N66" s="75">
        <v>6.1</v>
      </c>
      <c r="O66" s="75">
        <v>2.4</v>
      </c>
      <c r="P66" s="75">
        <v>2.9</v>
      </c>
      <c r="Q66" s="75">
        <v>0.8</v>
      </c>
      <c r="R66" s="75">
        <v>0.8</v>
      </c>
      <c r="S66" s="75">
        <v>68.6</v>
      </c>
      <c r="T66" s="72" t="s">
        <v>0</v>
      </c>
      <c r="U66" s="72" t="s">
        <v>0</v>
      </c>
      <c r="V66" s="72" t="s">
        <v>0</v>
      </c>
      <c r="W66" s="75" t="s">
        <v>0</v>
      </c>
      <c r="X66" s="75"/>
      <c r="Y66" s="80" t="s">
        <v>0</v>
      </c>
    </row>
    <row r="67" spans="1:25" s="28" customFormat="1" ht="12" customHeight="1">
      <c r="A67" s="64" t="s">
        <v>76</v>
      </c>
      <c r="B67" s="75">
        <v>190</v>
      </c>
      <c r="C67" s="75">
        <v>135.617</v>
      </c>
      <c r="D67" s="75">
        <v>132.627</v>
      </c>
      <c r="E67" s="75">
        <v>116.9</v>
      </c>
      <c r="F67" s="75">
        <v>123.4</v>
      </c>
      <c r="G67" s="75">
        <v>91</v>
      </c>
      <c r="H67" s="75">
        <v>29.1</v>
      </c>
      <c r="I67" s="75">
        <v>15.9</v>
      </c>
      <c r="J67" s="75">
        <v>264.6</v>
      </c>
      <c r="K67" s="75">
        <v>268.1</v>
      </c>
      <c r="L67" s="75">
        <v>235.3</v>
      </c>
      <c r="M67" s="75">
        <v>182</v>
      </c>
      <c r="N67" s="75">
        <v>186.5</v>
      </c>
      <c r="O67" s="75">
        <v>152.7</v>
      </c>
      <c r="P67" s="75">
        <v>132.3</v>
      </c>
      <c r="Q67" s="75">
        <v>108.7</v>
      </c>
      <c r="R67" s="75">
        <v>89.2</v>
      </c>
      <c r="S67" s="75">
        <v>9.9</v>
      </c>
      <c r="T67" s="75">
        <v>23.2</v>
      </c>
      <c r="U67" s="75">
        <v>17.2</v>
      </c>
      <c r="V67" s="75">
        <v>2</v>
      </c>
      <c r="W67" s="72">
        <v>0.747</v>
      </c>
      <c r="X67" s="75">
        <v>3.021</v>
      </c>
      <c r="Y67" s="80">
        <v>0.275</v>
      </c>
    </row>
    <row r="68" spans="1:25" s="28" customFormat="1" ht="12" customHeight="1">
      <c r="A68" s="64" t="s">
        <v>77</v>
      </c>
      <c r="B68" s="75">
        <v>198.9</v>
      </c>
      <c r="C68" s="75">
        <v>186.236</v>
      </c>
      <c r="D68" s="75">
        <v>172.627</v>
      </c>
      <c r="E68" s="75">
        <v>154.9</v>
      </c>
      <c r="F68" s="75">
        <v>141.3</v>
      </c>
      <c r="G68" s="75">
        <v>98</v>
      </c>
      <c r="H68" s="75">
        <v>149.6</v>
      </c>
      <c r="I68" s="75">
        <v>69.3</v>
      </c>
      <c r="J68" s="75">
        <v>106.9</v>
      </c>
      <c r="K68" s="75">
        <v>105.7</v>
      </c>
      <c r="L68" s="75">
        <v>61.9</v>
      </c>
      <c r="M68" s="75">
        <v>20.9</v>
      </c>
      <c r="N68" s="75">
        <v>45.4</v>
      </c>
      <c r="O68" s="75">
        <v>45.9</v>
      </c>
      <c r="P68" s="75">
        <v>46</v>
      </c>
      <c r="Q68" s="75">
        <v>109.8</v>
      </c>
      <c r="R68" s="75">
        <v>51.1</v>
      </c>
      <c r="S68" s="75">
        <v>80.1</v>
      </c>
      <c r="T68" s="75">
        <v>80.8</v>
      </c>
      <c r="U68" s="75">
        <v>79.6</v>
      </c>
      <c r="V68" s="75">
        <v>33.1</v>
      </c>
      <c r="W68" s="75">
        <v>88.201</v>
      </c>
      <c r="X68" s="75">
        <v>4.06</v>
      </c>
      <c r="Y68" s="80">
        <v>34.288</v>
      </c>
    </row>
    <row r="69" spans="1:25" s="28" customFormat="1" ht="12" customHeight="1">
      <c r="A69" s="64" t="s">
        <v>78</v>
      </c>
      <c r="B69" s="75">
        <v>178</v>
      </c>
      <c r="C69" s="75">
        <v>166.199</v>
      </c>
      <c r="D69" s="75">
        <v>170.913</v>
      </c>
      <c r="E69" s="75">
        <v>115.7</v>
      </c>
      <c r="F69" s="75">
        <v>83.5</v>
      </c>
      <c r="G69" s="75">
        <v>69</v>
      </c>
      <c r="H69" s="75">
        <v>43.6</v>
      </c>
      <c r="I69" s="75">
        <v>31.6</v>
      </c>
      <c r="J69" s="75">
        <v>21.7</v>
      </c>
      <c r="K69" s="75">
        <v>22.5</v>
      </c>
      <c r="L69" s="75">
        <v>24</v>
      </c>
      <c r="M69" s="75">
        <v>18</v>
      </c>
      <c r="N69" s="75">
        <v>17.1</v>
      </c>
      <c r="O69" s="75">
        <v>10.1</v>
      </c>
      <c r="P69" s="75">
        <v>17.1</v>
      </c>
      <c r="Q69" s="75">
        <v>16.5</v>
      </c>
      <c r="R69" s="75">
        <v>14.8</v>
      </c>
      <c r="S69" s="75">
        <v>10.5</v>
      </c>
      <c r="T69" s="75">
        <v>10.3</v>
      </c>
      <c r="U69" s="75">
        <v>3.3</v>
      </c>
      <c r="V69" s="75">
        <v>2.1</v>
      </c>
      <c r="W69" s="75">
        <v>1.784</v>
      </c>
      <c r="X69" s="75">
        <v>0.957</v>
      </c>
      <c r="Y69" s="80" t="s">
        <v>0</v>
      </c>
    </row>
    <row r="70" spans="1:25" s="30" customFormat="1" ht="12" customHeight="1">
      <c r="A70" s="66" t="s">
        <v>79</v>
      </c>
      <c r="B70" s="74">
        <v>1597.7</v>
      </c>
      <c r="C70" s="74">
        <v>1427.589</v>
      </c>
      <c r="D70" s="74">
        <v>1329.58</v>
      </c>
      <c r="E70" s="74">
        <v>1050</v>
      </c>
      <c r="F70" s="74">
        <v>753.4</v>
      </c>
      <c r="G70" s="74">
        <v>563</v>
      </c>
      <c r="H70" s="74">
        <v>480.9</v>
      </c>
      <c r="I70" s="74">
        <v>296.7</v>
      </c>
      <c r="J70" s="74">
        <v>736.4</v>
      </c>
      <c r="K70" s="74">
        <v>1046</v>
      </c>
      <c r="L70" s="74">
        <v>577.1</v>
      </c>
      <c r="M70" s="74">
        <v>453.9</v>
      </c>
      <c r="N70" s="74">
        <v>324.6</v>
      </c>
      <c r="O70" s="74">
        <v>150.1</v>
      </c>
      <c r="P70" s="74">
        <v>152.7</v>
      </c>
      <c r="Q70" s="74">
        <v>208.4</v>
      </c>
      <c r="R70" s="74">
        <v>609</v>
      </c>
      <c r="S70" s="74">
        <v>860.8</v>
      </c>
      <c r="T70" s="74">
        <v>675.5</v>
      </c>
      <c r="U70" s="74">
        <v>286.4</v>
      </c>
      <c r="V70" s="74">
        <v>355.4</v>
      </c>
      <c r="W70" s="73">
        <v>180.035</v>
      </c>
      <c r="X70" s="74">
        <v>344.235</v>
      </c>
      <c r="Y70" s="82">
        <v>272.914</v>
      </c>
    </row>
    <row r="71" spans="1:25" s="28" customFormat="1" ht="12" customHeight="1">
      <c r="A71" s="64" t="s">
        <v>80</v>
      </c>
      <c r="B71" s="75">
        <v>181.7</v>
      </c>
      <c r="C71" s="75">
        <v>151.36</v>
      </c>
      <c r="D71" s="75">
        <v>158.307</v>
      </c>
      <c r="E71" s="75">
        <v>131.2</v>
      </c>
      <c r="F71" s="75">
        <v>56.7</v>
      </c>
      <c r="G71" s="75">
        <v>49</v>
      </c>
      <c r="H71" s="75">
        <v>46</v>
      </c>
      <c r="I71" s="75">
        <v>27</v>
      </c>
      <c r="J71" s="75">
        <v>45.4</v>
      </c>
      <c r="K71" s="75">
        <v>101.5</v>
      </c>
      <c r="L71" s="75">
        <v>83.3</v>
      </c>
      <c r="M71" s="75">
        <v>16.1</v>
      </c>
      <c r="N71" s="75">
        <v>17.5</v>
      </c>
      <c r="O71" s="75">
        <v>6.8</v>
      </c>
      <c r="P71" s="75">
        <v>16.2</v>
      </c>
      <c r="Q71" s="75">
        <v>12.7</v>
      </c>
      <c r="R71" s="75">
        <v>3.4</v>
      </c>
      <c r="S71" s="75">
        <v>18.7</v>
      </c>
      <c r="T71" s="75">
        <v>18.1</v>
      </c>
      <c r="U71" s="75">
        <v>3.3</v>
      </c>
      <c r="V71" s="75">
        <v>3.4</v>
      </c>
      <c r="W71" s="72">
        <v>11.257</v>
      </c>
      <c r="X71" s="75">
        <v>25.326</v>
      </c>
      <c r="Y71" s="80">
        <v>22.204</v>
      </c>
    </row>
    <row r="72" spans="1:25" s="28" customFormat="1" ht="12" customHeight="1">
      <c r="A72" s="64" t="s">
        <v>81</v>
      </c>
      <c r="B72" s="75">
        <v>503.1</v>
      </c>
      <c r="C72" s="75">
        <v>464.801</v>
      </c>
      <c r="D72" s="75">
        <v>378.359</v>
      </c>
      <c r="E72" s="75">
        <v>315.8</v>
      </c>
      <c r="F72" s="75">
        <v>245.7</v>
      </c>
      <c r="G72" s="75">
        <v>228</v>
      </c>
      <c r="H72" s="75">
        <v>210.1</v>
      </c>
      <c r="I72" s="75">
        <v>142.4</v>
      </c>
      <c r="J72" s="75">
        <v>151.6</v>
      </c>
      <c r="K72" s="75">
        <v>451.7</v>
      </c>
      <c r="L72" s="75">
        <v>121.7</v>
      </c>
      <c r="M72" s="75">
        <v>78</v>
      </c>
      <c r="N72" s="75">
        <v>88.1</v>
      </c>
      <c r="O72" s="75">
        <v>30.5</v>
      </c>
      <c r="P72" s="75">
        <v>30.2</v>
      </c>
      <c r="Q72" s="75">
        <v>49.4</v>
      </c>
      <c r="R72" s="75">
        <v>45.5</v>
      </c>
      <c r="S72" s="75">
        <v>30.1</v>
      </c>
      <c r="T72" s="75">
        <v>129.1</v>
      </c>
      <c r="U72" s="75">
        <v>19</v>
      </c>
      <c r="V72" s="75">
        <v>15.5</v>
      </c>
      <c r="W72" s="75">
        <v>99.598</v>
      </c>
      <c r="X72" s="75">
        <v>104.053</v>
      </c>
      <c r="Y72" s="80">
        <v>179.521</v>
      </c>
    </row>
    <row r="73" spans="1:25" s="28" customFormat="1" ht="12" customHeight="1">
      <c r="A73" s="64" t="s">
        <v>82</v>
      </c>
      <c r="B73" s="75">
        <v>405.1</v>
      </c>
      <c r="C73" s="75">
        <v>404.537</v>
      </c>
      <c r="D73" s="75">
        <v>384.026</v>
      </c>
      <c r="E73" s="75">
        <v>277.6</v>
      </c>
      <c r="F73" s="75">
        <v>253.1</v>
      </c>
      <c r="G73" s="75">
        <v>171</v>
      </c>
      <c r="H73" s="75">
        <v>133.5</v>
      </c>
      <c r="I73" s="75">
        <v>80.5</v>
      </c>
      <c r="J73" s="75">
        <v>389.4</v>
      </c>
      <c r="K73" s="75">
        <v>344.3</v>
      </c>
      <c r="L73" s="75">
        <v>249.8</v>
      </c>
      <c r="M73" s="75">
        <v>203.3</v>
      </c>
      <c r="N73" s="75">
        <v>173.9</v>
      </c>
      <c r="O73" s="75">
        <v>82.2</v>
      </c>
      <c r="P73" s="75">
        <v>64.3</v>
      </c>
      <c r="Q73" s="75">
        <v>100</v>
      </c>
      <c r="R73" s="75">
        <v>360.1</v>
      </c>
      <c r="S73" s="75">
        <v>624.6</v>
      </c>
      <c r="T73" s="75">
        <v>364.1</v>
      </c>
      <c r="U73" s="75">
        <v>237.9</v>
      </c>
      <c r="V73" s="75">
        <v>306.5</v>
      </c>
      <c r="W73" s="75">
        <v>44.519</v>
      </c>
      <c r="X73" s="75">
        <v>24.892</v>
      </c>
      <c r="Y73" s="80">
        <v>30.045</v>
      </c>
    </row>
    <row r="74" spans="1:25" s="28" customFormat="1" ht="12" customHeight="1">
      <c r="A74" s="64" t="s">
        <v>129</v>
      </c>
      <c r="B74" s="75">
        <v>182.3</v>
      </c>
      <c r="C74" s="75">
        <v>211.719</v>
      </c>
      <c r="D74" s="75">
        <v>251.036</v>
      </c>
      <c r="E74" s="75">
        <v>128.2</v>
      </c>
      <c r="F74" s="75">
        <v>77.1</v>
      </c>
      <c r="G74" s="75">
        <v>53</v>
      </c>
      <c r="H74" s="75">
        <v>55</v>
      </c>
      <c r="I74" s="75">
        <v>45.2</v>
      </c>
      <c r="J74" s="75">
        <v>209.4</v>
      </c>
      <c r="K74" s="75">
        <v>216</v>
      </c>
      <c r="L74" s="75">
        <v>185.6</v>
      </c>
      <c r="M74" s="75">
        <v>158</v>
      </c>
      <c r="N74" s="75">
        <v>112.8</v>
      </c>
      <c r="O74" s="75">
        <v>5</v>
      </c>
      <c r="P74" s="75">
        <v>0</v>
      </c>
      <c r="Q74" s="75">
        <v>20</v>
      </c>
      <c r="R74" s="75">
        <v>280</v>
      </c>
      <c r="S74" s="75">
        <v>428.6</v>
      </c>
      <c r="T74" s="75">
        <v>272.6</v>
      </c>
      <c r="U74" s="75">
        <v>165.7</v>
      </c>
      <c r="V74" s="75">
        <v>241.7</v>
      </c>
      <c r="W74" s="75">
        <v>9.682</v>
      </c>
      <c r="X74" s="75">
        <v>2.009</v>
      </c>
      <c r="Y74" s="80">
        <v>11.892</v>
      </c>
    </row>
    <row r="75" spans="1:25" s="28" customFormat="1" ht="12" customHeight="1">
      <c r="A75" s="64" t="s">
        <v>84</v>
      </c>
      <c r="B75" s="72" t="s">
        <v>0</v>
      </c>
      <c r="C75" s="72"/>
      <c r="D75" s="72"/>
      <c r="E75" s="72" t="s">
        <v>0</v>
      </c>
      <c r="F75" s="72" t="s">
        <v>0</v>
      </c>
      <c r="G75" s="75">
        <v>36</v>
      </c>
      <c r="H75" s="75">
        <v>27.5</v>
      </c>
      <c r="I75" s="75">
        <v>25.9</v>
      </c>
      <c r="J75" s="75">
        <v>29.2</v>
      </c>
      <c r="K75" s="75">
        <v>31.2</v>
      </c>
      <c r="L75" s="75">
        <v>17.3</v>
      </c>
      <c r="M75" s="75">
        <v>17.2</v>
      </c>
      <c r="N75" s="75">
        <v>10.4</v>
      </c>
      <c r="O75" s="75">
        <v>11.2</v>
      </c>
      <c r="P75" s="75">
        <v>2.7</v>
      </c>
      <c r="Q75" s="75">
        <v>0</v>
      </c>
      <c r="R75" s="75">
        <v>0.1</v>
      </c>
      <c r="S75" s="75">
        <v>36.4</v>
      </c>
      <c r="T75" s="75">
        <v>11.9</v>
      </c>
      <c r="U75" s="75">
        <v>7.7</v>
      </c>
      <c r="V75" s="75">
        <v>0.4</v>
      </c>
      <c r="W75" s="75">
        <v>0.413</v>
      </c>
      <c r="X75" s="75">
        <v>5.558</v>
      </c>
      <c r="Y75" s="80">
        <v>10.995</v>
      </c>
    </row>
    <row r="76" spans="1:25" s="28" customFormat="1" ht="36" customHeight="1">
      <c r="A76" s="65" t="s">
        <v>125</v>
      </c>
      <c r="B76" s="72">
        <f>B73-B74</f>
        <v>222.8</v>
      </c>
      <c r="C76" s="72">
        <v>192.818</v>
      </c>
      <c r="D76" s="72">
        <v>132.99</v>
      </c>
      <c r="E76" s="72">
        <f>E73-E74</f>
        <v>149.40000000000003</v>
      </c>
      <c r="F76" s="72">
        <f>F73-F74</f>
        <v>176</v>
      </c>
      <c r="G76" s="72">
        <f>G73-G74-G75</f>
        <v>82</v>
      </c>
      <c r="H76" s="72">
        <f>H73-H74-H75</f>
        <v>51</v>
      </c>
      <c r="I76" s="72">
        <f>I73-I74-I75</f>
        <v>9.399999999999999</v>
      </c>
      <c r="J76" s="72">
        <f>J73-J74-J75</f>
        <v>150.79999999999998</v>
      </c>
      <c r="K76" s="72">
        <v>97.1</v>
      </c>
      <c r="L76" s="72">
        <v>46.9</v>
      </c>
      <c r="M76" s="72">
        <v>28.1</v>
      </c>
      <c r="N76" s="75">
        <v>50.7</v>
      </c>
      <c r="O76" s="75">
        <v>66</v>
      </c>
      <c r="P76" s="75">
        <v>61.6</v>
      </c>
      <c r="Q76" s="75">
        <v>80</v>
      </c>
      <c r="R76" s="75">
        <v>79.9</v>
      </c>
      <c r="S76" s="75">
        <v>159.5</v>
      </c>
      <c r="T76" s="75">
        <v>79.6</v>
      </c>
      <c r="U76" s="75">
        <v>64.4</v>
      </c>
      <c r="V76" s="75">
        <v>64.4</v>
      </c>
      <c r="W76" s="75">
        <v>34.424</v>
      </c>
      <c r="X76" s="75">
        <v>17.325</v>
      </c>
      <c r="Y76" s="80">
        <v>7.158</v>
      </c>
    </row>
    <row r="77" spans="1:25" s="28" customFormat="1" ht="12" customHeight="1">
      <c r="A77" s="64" t="s">
        <v>85</v>
      </c>
      <c r="B77" s="75">
        <v>507.8</v>
      </c>
      <c r="C77" s="75">
        <v>406.891</v>
      </c>
      <c r="D77" s="75">
        <v>408.888</v>
      </c>
      <c r="E77" s="75">
        <v>325.5</v>
      </c>
      <c r="F77" s="75">
        <v>197.9</v>
      </c>
      <c r="G77" s="75">
        <v>114</v>
      </c>
      <c r="H77" s="75">
        <v>91.3</v>
      </c>
      <c r="I77" s="75">
        <v>46.8</v>
      </c>
      <c r="J77" s="75">
        <v>149.9</v>
      </c>
      <c r="K77" s="75">
        <v>148.5</v>
      </c>
      <c r="L77" s="75">
        <v>122.3</v>
      </c>
      <c r="M77" s="75">
        <v>156.5</v>
      </c>
      <c r="N77" s="75">
        <v>45.1</v>
      </c>
      <c r="O77" s="75">
        <v>30.7</v>
      </c>
      <c r="P77" s="75">
        <v>42</v>
      </c>
      <c r="Q77" s="75">
        <v>46.4</v>
      </c>
      <c r="R77" s="75">
        <v>200</v>
      </c>
      <c r="S77" s="75">
        <v>187.4</v>
      </c>
      <c r="T77" s="75">
        <v>164.2</v>
      </c>
      <c r="U77" s="75">
        <v>26.2</v>
      </c>
      <c r="V77" s="75">
        <v>29.9</v>
      </c>
      <c r="W77" s="75">
        <v>24.661</v>
      </c>
      <c r="X77" s="75">
        <v>189.964</v>
      </c>
      <c r="Y77" s="80">
        <v>41.144</v>
      </c>
    </row>
    <row r="78" spans="1:25" s="30" customFormat="1" ht="12" customHeight="1">
      <c r="A78" s="66" t="s">
        <v>86</v>
      </c>
      <c r="B78" s="74">
        <f>SUM(B79:B88)</f>
        <v>2706.0000000000005</v>
      </c>
      <c r="C78" s="74">
        <v>2578.419</v>
      </c>
      <c r="D78" s="74">
        <v>2073.613</v>
      </c>
      <c r="E78" s="74">
        <f aca="true" t="shared" si="3" ref="E78:S78">SUM(E79:E88)</f>
        <v>1466.4</v>
      </c>
      <c r="F78" s="74">
        <f t="shared" si="3"/>
        <v>1145.6000000000001</v>
      </c>
      <c r="G78" s="74">
        <f t="shared" si="3"/>
        <v>1002</v>
      </c>
      <c r="H78" s="74">
        <f t="shared" si="3"/>
        <v>674.5000000000001</v>
      </c>
      <c r="I78" s="74">
        <f t="shared" si="3"/>
        <v>591.6999999999999</v>
      </c>
      <c r="J78" s="74">
        <f t="shared" si="3"/>
        <v>603.6</v>
      </c>
      <c r="K78" s="74">
        <f t="shared" si="3"/>
        <v>1279.8000000000002</v>
      </c>
      <c r="L78" s="74">
        <f t="shared" si="3"/>
        <v>703.3000000000001</v>
      </c>
      <c r="M78" s="74">
        <f t="shared" si="3"/>
        <v>622.9</v>
      </c>
      <c r="N78" s="74">
        <f t="shared" si="3"/>
        <v>423.3</v>
      </c>
      <c r="O78" s="74">
        <f t="shared" si="3"/>
        <v>396.09999999999997</v>
      </c>
      <c r="P78" s="74">
        <f t="shared" si="3"/>
        <v>499.59999999999997</v>
      </c>
      <c r="Q78" s="74">
        <f t="shared" si="3"/>
        <v>475.1</v>
      </c>
      <c r="R78" s="74">
        <f t="shared" si="3"/>
        <v>537.6000000000001</v>
      </c>
      <c r="S78" s="74">
        <f t="shared" si="3"/>
        <v>526.7</v>
      </c>
      <c r="T78" s="74">
        <v>517.3</v>
      </c>
      <c r="U78" s="74">
        <v>684.7</v>
      </c>
      <c r="V78" s="74">
        <v>823.2</v>
      </c>
      <c r="W78" s="74">
        <v>433.296</v>
      </c>
      <c r="X78" s="74">
        <v>443.963</v>
      </c>
      <c r="Y78" s="82">
        <v>239.599</v>
      </c>
    </row>
    <row r="79" spans="1:25" s="28" customFormat="1" ht="12" customHeight="1">
      <c r="A79" s="64" t="s">
        <v>87</v>
      </c>
      <c r="B79" s="75">
        <v>6.2</v>
      </c>
      <c r="C79" s="75">
        <v>0.968</v>
      </c>
      <c r="D79" s="75">
        <v>2.306</v>
      </c>
      <c r="E79" s="75">
        <v>4.7</v>
      </c>
      <c r="F79" s="75">
        <v>0.6</v>
      </c>
      <c r="G79" s="72" t="s">
        <v>0</v>
      </c>
      <c r="H79" s="75">
        <v>2.5</v>
      </c>
      <c r="I79" s="75">
        <v>12.7</v>
      </c>
      <c r="J79" s="75">
        <v>0.7</v>
      </c>
      <c r="K79" s="75">
        <v>2.1</v>
      </c>
      <c r="L79" s="75">
        <v>2.1</v>
      </c>
      <c r="M79" s="75">
        <v>2.1</v>
      </c>
      <c r="N79" s="75">
        <v>0</v>
      </c>
      <c r="O79" s="75">
        <v>1.3</v>
      </c>
      <c r="P79" s="75">
        <v>0</v>
      </c>
      <c r="Q79" s="75">
        <v>0</v>
      </c>
      <c r="R79" s="75">
        <v>5.8</v>
      </c>
      <c r="S79" s="75">
        <v>5.8</v>
      </c>
      <c r="T79" s="75">
        <v>5.8</v>
      </c>
      <c r="U79" s="75">
        <v>8.2</v>
      </c>
      <c r="V79" s="75">
        <v>5.8</v>
      </c>
      <c r="W79" s="75">
        <v>5.76</v>
      </c>
      <c r="X79" s="75">
        <v>5.76</v>
      </c>
      <c r="Y79" s="80">
        <v>5.76</v>
      </c>
    </row>
    <row r="80" spans="1:25" s="28" customFormat="1" ht="12" customHeight="1">
      <c r="A80" s="64" t="s">
        <v>89</v>
      </c>
      <c r="B80" s="75">
        <v>79.6</v>
      </c>
      <c r="C80" s="75">
        <v>14.346</v>
      </c>
      <c r="D80" s="75">
        <v>18.162</v>
      </c>
      <c r="E80" s="75">
        <v>8.4</v>
      </c>
      <c r="F80" s="75">
        <v>12.4</v>
      </c>
      <c r="G80" s="75">
        <v>8</v>
      </c>
      <c r="H80" s="75">
        <v>8.3</v>
      </c>
      <c r="I80" s="75">
        <v>8.4</v>
      </c>
      <c r="J80" s="75">
        <v>7.1</v>
      </c>
      <c r="K80" s="75">
        <v>6.9</v>
      </c>
      <c r="L80" s="75">
        <v>6.9</v>
      </c>
      <c r="M80" s="75">
        <v>6.8</v>
      </c>
      <c r="N80" s="75">
        <v>1.1</v>
      </c>
      <c r="O80" s="75">
        <v>0</v>
      </c>
      <c r="P80" s="75">
        <v>0</v>
      </c>
      <c r="Q80" s="75">
        <v>0</v>
      </c>
      <c r="R80" s="75">
        <v>0</v>
      </c>
      <c r="S80" s="72" t="s">
        <v>0</v>
      </c>
      <c r="T80" s="72" t="s">
        <v>0</v>
      </c>
      <c r="U80" s="72" t="s">
        <v>0</v>
      </c>
      <c r="V80" s="72" t="s">
        <v>0</v>
      </c>
      <c r="W80" s="75" t="s">
        <v>0</v>
      </c>
      <c r="X80" s="75"/>
      <c r="Y80" s="80" t="s">
        <v>0</v>
      </c>
    </row>
    <row r="81" spans="1:25" s="28" customFormat="1" ht="12" customHeight="1">
      <c r="A81" s="64" t="s">
        <v>90</v>
      </c>
      <c r="B81" s="75">
        <v>81.4</v>
      </c>
      <c r="C81" s="75">
        <v>42.21</v>
      </c>
      <c r="D81" s="75">
        <v>26.628</v>
      </c>
      <c r="E81" s="75">
        <v>25.9</v>
      </c>
      <c r="F81" s="75">
        <v>0.1</v>
      </c>
      <c r="G81" s="75">
        <v>3</v>
      </c>
      <c r="H81" s="75">
        <v>2.1</v>
      </c>
      <c r="I81" s="75">
        <v>3.4</v>
      </c>
      <c r="J81" s="75">
        <v>1.4</v>
      </c>
      <c r="K81" s="75">
        <v>25.8</v>
      </c>
      <c r="L81" s="75">
        <v>6.8</v>
      </c>
      <c r="M81" s="75">
        <v>1.4</v>
      </c>
      <c r="N81" s="75">
        <v>1.4</v>
      </c>
      <c r="O81" s="75">
        <v>1.2</v>
      </c>
      <c r="P81" s="75">
        <v>1.2</v>
      </c>
      <c r="Q81" s="75">
        <v>0</v>
      </c>
      <c r="R81" s="75">
        <v>0</v>
      </c>
      <c r="S81" s="72" t="s">
        <v>0</v>
      </c>
      <c r="T81" s="75">
        <v>12.5</v>
      </c>
      <c r="U81" s="75">
        <v>0.1</v>
      </c>
      <c r="V81" s="75">
        <v>16.4</v>
      </c>
      <c r="W81" s="75" t="s">
        <v>0</v>
      </c>
      <c r="X81" s="75"/>
      <c r="Y81" s="80" t="s">
        <v>0</v>
      </c>
    </row>
    <row r="82" spans="1:25" s="28" customFormat="1" ht="12" customHeight="1">
      <c r="A82" s="64" t="s">
        <v>91</v>
      </c>
      <c r="B82" s="75">
        <v>183.9</v>
      </c>
      <c r="C82" s="75">
        <v>197.802</v>
      </c>
      <c r="D82" s="75">
        <v>166.714</v>
      </c>
      <c r="E82" s="75">
        <v>154.8</v>
      </c>
      <c r="F82" s="75">
        <v>122.5</v>
      </c>
      <c r="G82" s="75">
        <v>120</v>
      </c>
      <c r="H82" s="75">
        <v>92.8</v>
      </c>
      <c r="I82" s="75">
        <v>60.1</v>
      </c>
      <c r="J82" s="75">
        <v>54.9</v>
      </c>
      <c r="K82" s="75">
        <v>169.3</v>
      </c>
      <c r="L82" s="75">
        <v>133.7</v>
      </c>
      <c r="M82" s="75">
        <v>78.6</v>
      </c>
      <c r="N82" s="75">
        <v>20.8</v>
      </c>
      <c r="O82" s="75">
        <v>15.1</v>
      </c>
      <c r="P82" s="75">
        <v>14.5</v>
      </c>
      <c r="Q82" s="75">
        <v>20.3</v>
      </c>
      <c r="R82" s="75">
        <v>13.9</v>
      </c>
      <c r="S82" s="75">
        <v>8</v>
      </c>
      <c r="T82" s="75">
        <v>8</v>
      </c>
      <c r="U82" s="75">
        <v>7.3</v>
      </c>
      <c r="V82" s="75">
        <v>12.1</v>
      </c>
      <c r="W82" s="75">
        <v>37.94</v>
      </c>
      <c r="X82" s="75">
        <v>32.192</v>
      </c>
      <c r="Y82" s="80">
        <v>34.596</v>
      </c>
    </row>
    <row r="83" spans="1:25" s="28" customFormat="1" ht="12" customHeight="1">
      <c r="A83" s="64" t="s">
        <v>93</v>
      </c>
      <c r="B83" s="75">
        <v>528.1</v>
      </c>
      <c r="C83" s="75">
        <v>415.494</v>
      </c>
      <c r="D83" s="75">
        <v>401.968</v>
      </c>
      <c r="E83" s="75">
        <v>406.7</v>
      </c>
      <c r="F83" s="75">
        <v>318</v>
      </c>
      <c r="G83" s="75">
        <v>323</v>
      </c>
      <c r="H83" s="75">
        <v>223.4</v>
      </c>
      <c r="I83" s="75">
        <v>227.8</v>
      </c>
      <c r="J83" s="75">
        <v>300.1</v>
      </c>
      <c r="K83" s="75">
        <v>311.3</v>
      </c>
      <c r="L83" s="75">
        <v>243.4</v>
      </c>
      <c r="M83" s="75">
        <v>235</v>
      </c>
      <c r="N83" s="75">
        <v>203.8</v>
      </c>
      <c r="O83" s="75">
        <v>228.1</v>
      </c>
      <c r="P83" s="75">
        <v>257.3</v>
      </c>
      <c r="Q83" s="75">
        <v>220.9</v>
      </c>
      <c r="R83" s="75">
        <v>173.1</v>
      </c>
      <c r="S83" s="75">
        <v>157.7</v>
      </c>
      <c r="T83" s="75">
        <v>153.6</v>
      </c>
      <c r="U83" s="75">
        <v>387.4</v>
      </c>
      <c r="V83" s="75">
        <v>215.1</v>
      </c>
      <c r="W83" s="75">
        <v>74.442</v>
      </c>
      <c r="X83" s="75">
        <v>217.032</v>
      </c>
      <c r="Y83" s="80">
        <v>77.257</v>
      </c>
    </row>
    <row r="84" spans="1:25" s="28" customFormat="1" ht="12" customHeight="1">
      <c r="A84" s="64" t="s">
        <v>94</v>
      </c>
      <c r="B84" s="75">
        <v>275</v>
      </c>
      <c r="C84" s="75">
        <v>319.557</v>
      </c>
      <c r="D84" s="75">
        <v>218.808</v>
      </c>
      <c r="E84" s="75">
        <v>115.6</v>
      </c>
      <c r="F84" s="75">
        <v>146.8</v>
      </c>
      <c r="G84" s="75">
        <v>101</v>
      </c>
      <c r="H84" s="75">
        <v>83.6</v>
      </c>
      <c r="I84" s="75">
        <v>69.9</v>
      </c>
      <c r="J84" s="75">
        <v>75</v>
      </c>
      <c r="K84" s="75">
        <v>128.6</v>
      </c>
      <c r="L84" s="75">
        <v>59.1</v>
      </c>
      <c r="M84" s="75">
        <v>42.8</v>
      </c>
      <c r="N84" s="75">
        <v>42.4</v>
      </c>
      <c r="O84" s="75">
        <v>29.4</v>
      </c>
      <c r="P84" s="75">
        <v>94.2</v>
      </c>
      <c r="Q84" s="75">
        <v>148.6</v>
      </c>
      <c r="R84" s="75">
        <v>113.3</v>
      </c>
      <c r="S84" s="75">
        <v>172.1</v>
      </c>
      <c r="T84" s="75">
        <v>170.8</v>
      </c>
      <c r="U84" s="75">
        <v>145.5</v>
      </c>
      <c r="V84" s="75">
        <v>119.8</v>
      </c>
      <c r="W84" s="75">
        <v>13.6</v>
      </c>
      <c r="X84" s="75">
        <v>46.642</v>
      </c>
      <c r="Y84" s="80">
        <v>31.453</v>
      </c>
    </row>
    <row r="85" spans="1:25" s="28" customFormat="1" ht="12" customHeight="1">
      <c r="A85" s="64" t="s">
        <v>139</v>
      </c>
      <c r="B85" s="75">
        <v>853.6</v>
      </c>
      <c r="C85" s="75">
        <v>870.22</v>
      </c>
      <c r="D85" s="75">
        <v>804.465</v>
      </c>
      <c r="E85" s="75">
        <v>432.3</v>
      </c>
      <c r="F85" s="75">
        <v>279.2</v>
      </c>
      <c r="G85" s="75">
        <v>186</v>
      </c>
      <c r="H85" s="75">
        <v>85.7</v>
      </c>
      <c r="I85" s="75">
        <v>75.3</v>
      </c>
      <c r="J85" s="75">
        <v>56.3</v>
      </c>
      <c r="K85" s="75">
        <v>36.2</v>
      </c>
      <c r="L85" s="75">
        <v>40.8</v>
      </c>
      <c r="M85" s="75">
        <v>57.8</v>
      </c>
      <c r="N85" s="75">
        <v>3.9</v>
      </c>
      <c r="O85" s="75">
        <v>23.3</v>
      </c>
      <c r="P85" s="75">
        <v>22.5</v>
      </c>
      <c r="Q85" s="75">
        <v>38.5</v>
      </c>
      <c r="R85" s="75">
        <v>69.3</v>
      </c>
      <c r="S85" s="75">
        <v>18</v>
      </c>
      <c r="T85" s="75">
        <v>41.6</v>
      </c>
      <c r="U85" s="75">
        <v>55.3</v>
      </c>
      <c r="V85" s="75">
        <v>71.9</v>
      </c>
      <c r="W85" s="72">
        <v>55.078</v>
      </c>
      <c r="X85" s="75">
        <v>34.071</v>
      </c>
      <c r="Y85" s="80">
        <v>25.049</v>
      </c>
    </row>
    <row r="86" spans="1:25" s="28" customFormat="1" ht="12" customHeight="1">
      <c r="A86" s="64" t="s">
        <v>95</v>
      </c>
      <c r="B86" s="75">
        <v>471.3</v>
      </c>
      <c r="C86" s="75">
        <v>482.84</v>
      </c>
      <c r="D86" s="75">
        <v>244.479</v>
      </c>
      <c r="E86" s="75">
        <v>165.7</v>
      </c>
      <c r="F86" s="75">
        <v>143.2</v>
      </c>
      <c r="G86" s="75">
        <v>194</v>
      </c>
      <c r="H86" s="75">
        <v>145</v>
      </c>
      <c r="I86" s="75">
        <v>112.8</v>
      </c>
      <c r="J86" s="75">
        <v>71.9</v>
      </c>
      <c r="K86" s="75">
        <v>72.5</v>
      </c>
      <c r="L86" s="75">
        <v>114.2</v>
      </c>
      <c r="M86" s="75">
        <v>34.7</v>
      </c>
      <c r="N86" s="75">
        <v>12.5</v>
      </c>
      <c r="O86" s="75">
        <v>12.8</v>
      </c>
      <c r="P86" s="75">
        <v>15.6</v>
      </c>
      <c r="Q86" s="75">
        <v>40</v>
      </c>
      <c r="R86" s="75">
        <v>140.3</v>
      </c>
      <c r="S86" s="75">
        <v>64.7</v>
      </c>
      <c r="T86" s="75">
        <v>54.8</v>
      </c>
      <c r="U86" s="75">
        <v>53</v>
      </c>
      <c r="V86" s="75">
        <v>96.3</v>
      </c>
      <c r="W86" s="75">
        <v>130.327</v>
      </c>
      <c r="X86" s="75">
        <v>61.28</v>
      </c>
      <c r="Y86" s="80">
        <v>5.864</v>
      </c>
    </row>
    <row r="87" spans="1:25" s="28" customFormat="1" ht="12" customHeight="1">
      <c r="A87" s="64" t="s">
        <v>96</v>
      </c>
      <c r="B87" s="75">
        <v>125.4</v>
      </c>
      <c r="C87" s="75">
        <v>116.829</v>
      </c>
      <c r="D87" s="75">
        <v>145.623</v>
      </c>
      <c r="E87" s="75">
        <v>120.2</v>
      </c>
      <c r="F87" s="75">
        <v>106.7</v>
      </c>
      <c r="G87" s="75">
        <v>53</v>
      </c>
      <c r="H87" s="75">
        <v>24</v>
      </c>
      <c r="I87" s="75">
        <v>17.4</v>
      </c>
      <c r="J87" s="75">
        <v>12.3</v>
      </c>
      <c r="K87" s="75">
        <v>510.1</v>
      </c>
      <c r="L87" s="75">
        <v>76.7</v>
      </c>
      <c r="M87" s="75">
        <v>153.6</v>
      </c>
      <c r="N87" s="75">
        <v>133.3</v>
      </c>
      <c r="O87" s="75">
        <v>80.7</v>
      </c>
      <c r="P87" s="75">
        <v>90.1</v>
      </c>
      <c r="Q87" s="75">
        <v>2.6</v>
      </c>
      <c r="R87" s="75">
        <v>17.7</v>
      </c>
      <c r="S87" s="75">
        <v>100.4</v>
      </c>
      <c r="T87" s="75">
        <v>17.6</v>
      </c>
      <c r="U87" s="75">
        <v>17.6</v>
      </c>
      <c r="V87" s="75">
        <v>31.4</v>
      </c>
      <c r="W87" s="75">
        <v>4.798</v>
      </c>
      <c r="X87" s="75">
        <v>17.405</v>
      </c>
      <c r="Y87" s="80">
        <v>16.272</v>
      </c>
    </row>
    <row r="88" spans="1:25" s="28" customFormat="1" ht="12" customHeight="1">
      <c r="A88" s="64" t="s">
        <v>97</v>
      </c>
      <c r="B88" s="75">
        <v>101.5</v>
      </c>
      <c r="C88" s="75">
        <v>118.153</v>
      </c>
      <c r="D88" s="75">
        <v>44.46</v>
      </c>
      <c r="E88" s="75">
        <v>32.1</v>
      </c>
      <c r="F88" s="75">
        <v>16.1</v>
      </c>
      <c r="G88" s="75">
        <v>14</v>
      </c>
      <c r="H88" s="75">
        <v>7.1</v>
      </c>
      <c r="I88" s="75">
        <v>3.9</v>
      </c>
      <c r="J88" s="75">
        <v>23.9</v>
      </c>
      <c r="K88" s="75">
        <v>17</v>
      </c>
      <c r="L88" s="75">
        <v>19.6</v>
      </c>
      <c r="M88" s="75">
        <v>10.1</v>
      </c>
      <c r="N88" s="75">
        <v>4.1</v>
      </c>
      <c r="O88" s="75">
        <v>4.2</v>
      </c>
      <c r="P88" s="75">
        <v>4.2</v>
      </c>
      <c r="Q88" s="75">
        <v>4.2</v>
      </c>
      <c r="R88" s="75">
        <v>4.2</v>
      </c>
      <c r="S88" s="72" t="s">
        <v>0</v>
      </c>
      <c r="T88" s="75">
        <v>52.6</v>
      </c>
      <c r="U88" s="75">
        <v>10.1</v>
      </c>
      <c r="V88" s="75">
        <v>254.6</v>
      </c>
      <c r="W88" s="75">
        <v>111.351</v>
      </c>
      <c r="X88" s="75">
        <v>29.581</v>
      </c>
      <c r="Y88" s="80">
        <v>43.348</v>
      </c>
    </row>
    <row r="89" spans="1:25" s="30" customFormat="1" ht="12" customHeight="1">
      <c r="A89" s="66" t="s">
        <v>98</v>
      </c>
      <c r="B89" s="74">
        <f>SUM(B90:B100)</f>
        <v>1797.1999999999998</v>
      </c>
      <c r="C89" s="74">
        <v>1587.162</v>
      </c>
      <c r="D89" s="74">
        <v>1512.809</v>
      </c>
      <c r="E89" s="74">
        <f aca="true" t="shared" si="4" ref="E89:S89">SUM(E90:E100)</f>
        <v>1146</v>
      </c>
      <c r="F89" s="74">
        <f t="shared" si="4"/>
        <v>1196.7999999999997</v>
      </c>
      <c r="G89" s="74">
        <f t="shared" si="4"/>
        <v>825</v>
      </c>
      <c r="H89" s="74">
        <f t="shared" si="4"/>
        <v>552.8000000000001</v>
      </c>
      <c r="I89" s="74">
        <f t="shared" si="4"/>
        <v>502.2</v>
      </c>
      <c r="J89" s="74">
        <f t="shared" si="4"/>
        <v>396.40000000000003</v>
      </c>
      <c r="K89" s="74">
        <f t="shared" si="4"/>
        <v>342.90000000000003</v>
      </c>
      <c r="L89" s="74">
        <f t="shared" si="4"/>
        <v>356.49999999999994</v>
      </c>
      <c r="M89" s="74">
        <f t="shared" si="4"/>
        <v>158.70000000000002</v>
      </c>
      <c r="N89" s="74">
        <f t="shared" si="4"/>
        <v>173.9</v>
      </c>
      <c r="O89" s="74">
        <f t="shared" si="4"/>
        <v>97</v>
      </c>
      <c r="P89" s="74">
        <f t="shared" si="4"/>
        <v>120.50000000000001</v>
      </c>
      <c r="Q89" s="74">
        <f t="shared" si="4"/>
        <v>78.6</v>
      </c>
      <c r="R89" s="74">
        <f t="shared" si="4"/>
        <v>124.29999999999998</v>
      </c>
      <c r="S89" s="74">
        <f t="shared" si="4"/>
        <v>171.70000000000002</v>
      </c>
      <c r="T89" s="74">
        <v>56.3</v>
      </c>
      <c r="U89" s="74">
        <v>168</v>
      </c>
      <c r="V89" s="74">
        <v>73.5</v>
      </c>
      <c r="W89" s="73">
        <v>93.481</v>
      </c>
      <c r="X89" s="74">
        <v>215.192</v>
      </c>
      <c r="Y89" s="82">
        <v>362.266</v>
      </c>
    </row>
    <row r="90" spans="1:25" s="28" customFormat="1" ht="12" customHeight="1">
      <c r="A90" s="64" t="s">
        <v>88</v>
      </c>
      <c r="B90" s="75">
        <v>45.7</v>
      </c>
      <c r="C90" s="75">
        <v>41.558</v>
      </c>
      <c r="D90" s="75">
        <v>67.64</v>
      </c>
      <c r="E90" s="75">
        <v>61.9</v>
      </c>
      <c r="F90" s="75">
        <v>43.3</v>
      </c>
      <c r="G90" s="75">
        <v>22</v>
      </c>
      <c r="H90" s="75">
        <v>15.5</v>
      </c>
      <c r="I90" s="75">
        <v>5.1</v>
      </c>
      <c r="J90" s="75">
        <v>5.7</v>
      </c>
      <c r="K90" s="75">
        <v>9.2</v>
      </c>
      <c r="L90" s="75">
        <v>5.7</v>
      </c>
      <c r="M90" s="75">
        <v>6.1</v>
      </c>
      <c r="N90" s="75">
        <v>7.7</v>
      </c>
      <c r="O90" s="75">
        <v>0</v>
      </c>
      <c r="P90" s="75">
        <v>0</v>
      </c>
      <c r="Q90" s="75">
        <v>0</v>
      </c>
      <c r="R90" s="75">
        <v>3.7</v>
      </c>
      <c r="S90" s="72" t="s">
        <v>0</v>
      </c>
      <c r="T90" s="72" t="s">
        <v>0</v>
      </c>
      <c r="U90" s="72" t="s">
        <v>0</v>
      </c>
      <c r="V90" s="72" t="s">
        <v>0</v>
      </c>
      <c r="W90" s="75">
        <v>1.733</v>
      </c>
      <c r="X90" s="75">
        <v>1.733</v>
      </c>
      <c r="Y90" s="80">
        <v>1.733</v>
      </c>
    </row>
    <row r="91" spans="1:25" s="28" customFormat="1" ht="12" customHeight="1">
      <c r="A91" s="64" t="s">
        <v>99</v>
      </c>
      <c r="B91" s="75">
        <v>159.6</v>
      </c>
      <c r="C91" s="75">
        <v>117.552</v>
      </c>
      <c r="D91" s="75">
        <v>163.415</v>
      </c>
      <c r="E91" s="75">
        <v>73.3</v>
      </c>
      <c r="F91" s="75">
        <v>149.8</v>
      </c>
      <c r="G91" s="75">
        <v>82</v>
      </c>
      <c r="H91" s="75">
        <v>108.1</v>
      </c>
      <c r="I91" s="75">
        <v>55.5</v>
      </c>
      <c r="J91" s="75">
        <v>45.5</v>
      </c>
      <c r="K91" s="75">
        <v>33.4</v>
      </c>
      <c r="L91" s="75">
        <v>30.8</v>
      </c>
      <c r="M91" s="75">
        <v>26.2</v>
      </c>
      <c r="N91" s="75">
        <v>49.9</v>
      </c>
      <c r="O91" s="75">
        <v>33.9</v>
      </c>
      <c r="P91" s="75">
        <v>49.6</v>
      </c>
      <c r="Q91" s="75">
        <v>18.3</v>
      </c>
      <c r="R91" s="75">
        <v>24.4</v>
      </c>
      <c r="S91" s="75">
        <v>15.5</v>
      </c>
      <c r="T91" s="75">
        <v>0.7</v>
      </c>
      <c r="U91" s="75">
        <v>29.3</v>
      </c>
      <c r="V91" s="75">
        <v>5.6</v>
      </c>
      <c r="W91" s="72">
        <v>9.875</v>
      </c>
      <c r="X91" s="75">
        <v>24.495</v>
      </c>
      <c r="Y91" s="80" t="s">
        <v>0</v>
      </c>
    </row>
    <row r="92" spans="1:25" s="28" customFormat="1" ht="12" customHeight="1">
      <c r="A92" s="64" t="s">
        <v>92</v>
      </c>
      <c r="B92" s="75">
        <v>173</v>
      </c>
      <c r="C92" s="75">
        <v>124.878</v>
      </c>
      <c r="D92" s="75">
        <v>82.094</v>
      </c>
      <c r="E92" s="75">
        <v>72.9</v>
      </c>
      <c r="F92" s="75">
        <v>66.9</v>
      </c>
      <c r="G92" s="75">
        <v>80</v>
      </c>
      <c r="H92" s="75">
        <v>40.7</v>
      </c>
      <c r="I92" s="75">
        <v>63.3</v>
      </c>
      <c r="J92" s="75">
        <v>97.3</v>
      </c>
      <c r="K92" s="75">
        <v>86.5</v>
      </c>
      <c r="L92" s="75">
        <v>94.1</v>
      </c>
      <c r="M92" s="75">
        <v>24.4</v>
      </c>
      <c r="N92" s="75">
        <v>12.5</v>
      </c>
      <c r="O92" s="75">
        <v>9.2</v>
      </c>
      <c r="P92" s="75">
        <v>2</v>
      </c>
      <c r="Q92" s="75">
        <v>0</v>
      </c>
      <c r="R92" s="75">
        <v>0</v>
      </c>
      <c r="S92" s="75">
        <v>5.3</v>
      </c>
      <c r="T92" s="75">
        <v>5.3</v>
      </c>
      <c r="U92" s="72" t="s">
        <v>0</v>
      </c>
      <c r="V92" s="72" t="s">
        <v>0</v>
      </c>
      <c r="W92" s="72"/>
      <c r="X92" s="75"/>
      <c r="Y92" s="80" t="s">
        <v>0</v>
      </c>
    </row>
    <row r="93" spans="1:25" s="28" customFormat="1" ht="12" customHeight="1">
      <c r="A93" s="64" t="s">
        <v>100</v>
      </c>
      <c r="B93" s="75">
        <v>131.8</v>
      </c>
      <c r="C93" s="75">
        <v>118.424</v>
      </c>
      <c r="D93" s="75">
        <v>61.138</v>
      </c>
      <c r="E93" s="75">
        <v>65.7</v>
      </c>
      <c r="F93" s="75">
        <v>47.3</v>
      </c>
      <c r="G93" s="75">
        <v>35</v>
      </c>
      <c r="H93" s="75">
        <v>52.8</v>
      </c>
      <c r="I93" s="75">
        <v>42.8</v>
      </c>
      <c r="J93" s="75">
        <v>46.1</v>
      </c>
      <c r="K93" s="75">
        <v>41.6</v>
      </c>
      <c r="L93" s="75">
        <v>23.8</v>
      </c>
      <c r="M93" s="75">
        <v>25.7</v>
      </c>
      <c r="N93" s="75">
        <v>20.3</v>
      </c>
      <c r="O93" s="75">
        <v>11.8</v>
      </c>
      <c r="P93" s="75">
        <v>11.8</v>
      </c>
      <c r="Q93" s="75">
        <v>11.8</v>
      </c>
      <c r="R93" s="75">
        <v>11.8</v>
      </c>
      <c r="S93" s="75">
        <v>12</v>
      </c>
      <c r="T93" s="72" t="s">
        <v>0</v>
      </c>
      <c r="U93" s="72" t="s">
        <v>0</v>
      </c>
      <c r="V93" s="72" t="s">
        <v>0</v>
      </c>
      <c r="W93" s="75" t="s">
        <v>0</v>
      </c>
      <c r="X93" s="75"/>
      <c r="Y93" s="80" t="s">
        <v>0</v>
      </c>
    </row>
    <row r="94" spans="1:25" s="28" customFormat="1" ht="12" customHeight="1">
      <c r="A94" s="64" t="s">
        <v>101</v>
      </c>
      <c r="B94" s="75">
        <v>332.9</v>
      </c>
      <c r="C94" s="75">
        <v>375.727</v>
      </c>
      <c r="D94" s="75">
        <v>459.604</v>
      </c>
      <c r="E94" s="75">
        <v>378.8</v>
      </c>
      <c r="F94" s="75">
        <v>469</v>
      </c>
      <c r="G94" s="75">
        <v>210</v>
      </c>
      <c r="H94" s="75">
        <v>96.2</v>
      </c>
      <c r="I94" s="75">
        <v>102.6</v>
      </c>
      <c r="J94" s="75">
        <v>76.7</v>
      </c>
      <c r="K94" s="75">
        <v>70</v>
      </c>
      <c r="L94" s="75">
        <v>55.9</v>
      </c>
      <c r="M94" s="75">
        <v>6.4</v>
      </c>
      <c r="N94" s="75">
        <v>27.4</v>
      </c>
      <c r="O94" s="75">
        <v>7.7</v>
      </c>
      <c r="P94" s="75">
        <v>7.9</v>
      </c>
      <c r="Q94" s="75">
        <v>19.3</v>
      </c>
      <c r="R94" s="75">
        <v>56.7</v>
      </c>
      <c r="S94" s="75">
        <v>54</v>
      </c>
      <c r="T94" s="75">
        <v>22.6</v>
      </c>
      <c r="U94" s="75">
        <v>46.1</v>
      </c>
      <c r="V94" s="75">
        <v>22.8</v>
      </c>
      <c r="W94" s="75">
        <v>63.995</v>
      </c>
      <c r="X94" s="75">
        <v>44.489</v>
      </c>
      <c r="Y94" s="80">
        <v>334.126</v>
      </c>
    </row>
    <row r="95" spans="1:25" s="28" customFormat="1" ht="12" customHeight="1">
      <c r="A95" s="64" t="s">
        <v>102</v>
      </c>
      <c r="B95" s="75">
        <v>366.1</v>
      </c>
      <c r="C95" s="75">
        <v>323.751</v>
      </c>
      <c r="D95" s="75">
        <v>304.243</v>
      </c>
      <c r="E95" s="75">
        <v>269.8</v>
      </c>
      <c r="F95" s="75">
        <v>235.4</v>
      </c>
      <c r="G95" s="75">
        <v>200</v>
      </c>
      <c r="H95" s="75">
        <v>125.9</v>
      </c>
      <c r="I95" s="75">
        <v>61.5</v>
      </c>
      <c r="J95" s="75">
        <v>26.7</v>
      </c>
      <c r="K95" s="75">
        <v>24.6</v>
      </c>
      <c r="L95" s="75">
        <v>30.7</v>
      </c>
      <c r="M95" s="75">
        <v>25.6</v>
      </c>
      <c r="N95" s="75">
        <v>29.4</v>
      </c>
      <c r="O95" s="75">
        <v>16.9</v>
      </c>
      <c r="P95" s="75">
        <v>31.4</v>
      </c>
      <c r="Q95" s="75">
        <v>19.6</v>
      </c>
      <c r="R95" s="75">
        <v>19.6</v>
      </c>
      <c r="S95" s="75">
        <v>75.2</v>
      </c>
      <c r="T95" s="75">
        <v>16.8</v>
      </c>
      <c r="U95" s="75">
        <v>16.8</v>
      </c>
      <c r="V95" s="75">
        <v>23.8</v>
      </c>
      <c r="W95" s="75">
        <v>2.905</v>
      </c>
      <c r="X95" s="75">
        <v>85.891</v>
      </c>
      <c r="Y95" s="80">
        <v>23.595</v>
      </c>
    </row>
    <row r="96" spans="1:25" s="28" customFormat="1" ht="12" customHeight="1">
      <c r="A96" s="64" t="s">
        <v>103</v>
      </c>
      <c r="B96" s="75">
        <v>282.1</v>
      </c>
      <c r="C96" s="75">
        <v>178.472</v>
      </c>
      <c r="D96" s="75">
        <v>136.703</v>
      </c>
      <c r="E96" s="75">
        <v>65.5</v>
      </c>
      <c r="F96" s="75">
        <v>44</v>
      </c>
      <c r="G96" s="75">
        <v>36</v>
      </c>
      <c r="H96" s="75">
        <v>29</v>
      </c>
      <c r="I96" s="75">
        <v>62.8</v>
      </c>
      <c r="J96" s="75">
        <v>20.5</v>
      </c>
      <c r="K96" s="75">
        <v>20.3</v>
      </c>
      <c r="L96" s="75">
        <v>60.4</v>
      </c>
      <c r="M96" s="75">
        <v>17.3</v>
      </c>
      <c r="N96" s="75">
        <v>15.9</v>
      </c>
      <c r="O96" s="75">
        <v>16.7</v>
      </c>
      <c r="P96" s="75">
        <v>15.7</v>
      </c>
      <c r="Q96" s="75">
        <v>8</v>
      </c>
      <c r="R96" s="75">
        <v>8.1</v>
      </c>
      <c r="S96" s="75">
        <v>6.3</v>
      </c>
      <c r="T96" s="75">
        <v>7.7</v>
      </c>
      <c r="U96" s="75">
        <v>6.3</v>
      </c>
      <c r="V96" s="75">
        <v>14.6</v>
      </c>
      <c r="W96" s="75">
        <v>8.021</v>
      </c>
      <c r="X96" s="75">
        <v>46.448</v>
      </c>
      <c r="Y96" s="80">
        <v>2.812</v>
      </c>
    </row>
    <row r="97" spans="1:25" s="28" customFormat="1" ht="12" customHeight="1">
      <c r="A97" s="64" t="s">
        <v>104</v>
      </c>
      <c r="B97" s="75">
        <v>121.7</v>
      </c>
      <c r="C97" s="75">
        <v>111.621</v>
      </c>
      <c r="D97" s="75">
        <v>84.819</v>
      </c>
      <c r="E97" s="75">
        <v>62.7</v>
      </c>
      <c r="F97" s="75">
        <v>61.6</v>
      </c>
      <c r="G97" s="75">
        <v>57</v>
      </c>
      <c r="H97" s="75">
        <v>24.6</v>
      </c>
      <c r="I97" s="75">
        <v>18.8</v>
      </c>
      <c r="J97" s="75">
        <v>18.8</v>
      </c>
      <c r="K97" s="75">
        <v>17</v>
      </c>
      <c r="L97" s="75">
        <v>16.4</v>
      </c>
      <c r="M97" s="75">
        <v>10.1</v>
      </c>
      <c r="N97" s="75">
        <v>0.5</v>
      </c>
      <c r="O97" s="75">
        <v>0.5</v>
      </c>
      <c r="P97" s="75">
        <v>0</v>
      </c>
      <c r="Q97" s="75">
        <v>0</v>
      </c>
      <c r="R97" s="75">
        <v>0</v>
      </c>
      <c r="S97" s="75">
        <v>3.1</v>
      </c>
      <c r="T97" s="75">
        <v>3.1</v>
      </c>
      <c r="U97" s="72" t="s">
        <v>0</v>
      </c>
      <c r="V97" s="72" t="s">
        <v>0</v>
      </c>
      <c r="W97" s="72" t="s">
        <v>0</v>
      </c>
      <c r="X97" s="75">
        <v>4.932</v>
      </c>
      <c r="Y97" s="80" t="s">
        <v>0</v>
      </c>
    </row>
    <row r="98" spans="1:25" s="28" customFormat="1" ht="12" customHeight="1">
      <c r="A98" s="64" t="s">
        <v>105</v>
      </c>
      <c r="B98" s="75">
        <v>111</v>
      </c>
      <c r="C98" s="75">
        <v>97.305</v>
      </c>
      <c r="D98" s="75">
        <v>77.171</v>
      </c>
      <c r="E98" s="75">
        <v>62.3</v>
      </c>
      <c r="F98" s="75">
        <v>58.3</v>
      </c>
      <c r="G98" s="75">
        <v>55</v>
      </c>
      <c r="H98" s="75">
        <v>47.6</v>
      </c>
      <c r="I98" s="75">
        <v>39.8</v>
      </c>
      <c r="J98" s="75">
        <v>33.1</v>
      </c>
      <c r="K98" s="75">
        <v>29.7</v>
      </c>
      <c r="L98" s="75">
        <v>28.7</v>
      </c>
      <c r="M98" s="75">
        <v>13</v>
      </c>
      <c r="N98" s="75">
        <v>10.3</v>
      </c>
      <c r="O98" s="75">
        <v>0.3</v>
      </c>
      <c r="P98" s="75">
        <v>2.1</v>
      </c>
      <c r="Q98" s="75">
        <v>1.6</v>
      </c>
      <c r="R98" s="75">
        <v>0</v>
      </c>
      <c r="S98" s="75">
        <v>0.3</v>
      </c>
      <c r="T98" s="72" t="s">
        <v>0</v>
      </c>
      <c r="U98" s="75">
        <v>62.7</v>
      </c>
      <c r="V98" s="72" t="s">
        <v>0</v>
      </c>
      <c r="W98" s="72">
        <v>0.26</v>
      </c>
      <c r="X98" s="75">
        <v>0.512</v>
      </c>
      <c r="Y98" s="80" t="s">
        <v>0</v>
      </c>
    </row>
    <row r="99" spans="1:25" s="28" customFormat="1" ht="12" customHeight="1">
      <c r="A99" s="64" t="s">
        <v>106</v>
      </c>
      <c r="B99" s="75">
        <v>73.3</v>
      </c>
      <c r="C99" s="75">
        <v>56.674</v>
      </c>
      <c r="D99" s="75">
        <v>44.352</v>
      </c>
      <c r="E99" s="75">
        <v>33.1</v>
      </c>
      <c r="F99" s="75">
        <v>21.2</v>
      </c>
      <c r="G99" s="75">
        <v>18</v>
      </c>
      <c r="H99" s="75">
        <v>12.4</v>
      </c>
      <c r="I99" s="75">
        <v>12.4</v>
      </c>
      <c r="J99" s="72" t="s">
        <v>0</v>
      </c>
      <c r="K99" s="72" t="s">
        <v>0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72" t="s">
        <v>0</v>
      </c>
      <c r="R99" s="72" t="s">
        <v>0</v>
      </c>
      <c r="S99" s="72" t="s">
        <v>0</v>
      </c>
      <c r="T99" s="72" t="s">
        <v>0</v>
      </c>
      <c r="U99" s="72" t="s">
        <v>0</v>
      </c>
      <c r="V99" s="72" t="s">
        <v>0</v>
      </c>
      <c r="W99" s="72"/>
      <c r="X99" s="75"/>
      <c r="Y99" s="80" t="s">
        <v>0</v>
      </c>
    </row>
    <row r="100" spans="1:25" s="28" customFormat="1" ht="12" customHeight="1">
      <c r="A100" s="64" t="s">
        <v>107</v>
      </c>
      <c r="B100" s="72" t="s">
        <v>0</v>
      </c>
      <c r="C100" s="75">
        <v>41.2</v>
      </c>
      <c r="D100" s="75">
        <v>31.63</v>
      </c>
      <c r="E100" s="72" t="s">
        <v>0</v>
      </c>
      <c r="F100" s="72" t="s">
        <v>0</v>
      </c>
      <c r="G100" s="75">
        <v>30</v>
      </c>
      <c r="H100" s="72" t="s">
        <v>0</v>
      </c>
      <c r="I100" s="75">
        <v>37.6</v>
      </c>
      <c r="J100" s="75">
        <v>26</v>
      </c>
      <c r="K100" s="75">
        <v>10.6</v>
      </c>
      <c r="L100" s="75">
        <v>10</v>
      </c>
      <c r="M100" s="75">
        <v>3.9</v>
      </c>
      <c r="N100" s="72" t="s">
        <v>0</v>
      </c>
      <c r="O100" s="72" t="s">
        <v>0</v>
      </c>
      <c r="P100" s="72" t="s">
        <v>0</v>
      </c>
      <c r="Q100" s="72" t="s">
        <v>0</v>
      </c>
      <c r="R100" s="72" t="s">
        <v>0</v>
      </c>
      <c r="S100" s="72" t="s">
        <v>0</v>
      </c>
      <c r="T100" s="72" t="s">
        <v>0</v>
      </c>
      <c r="U100" s="75">
        <v>6.7</v>
      </c>
      <c r="V100" s="75">
        <v>6.7</v>
      </c>
      <c r="W100" s="72">
        <v>6.692</v>
      </c>
      <c r="X100" s="75">
        <v>6.692</v>
      </c>
      <c r="Y100" s="81"/>
    </row>
    <row r="101" spans="1:25" ht="12.75" customHeight="1">
      <c r="A101" s="92" t="s">
        <v>141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</row>
  </sheetData>
  <sheetProtection/>
  <mergeCells count="3">
    <mergeCell ref="A2:Y2"/>
    <mergeCell ref="A3:Y3"/>
    <mergeCell ref="A101:Y101"/>
  </mergeCells>
  <hyperlinks>
    <hyperlink ref="A1" location="Содержание!A1" display="К содержанию"/>
  </hyperlinks>
  <printOptions/>
  <pageMargins left="0.75" right="0.75" top="1" bottom="1" header="0.5" footer="0.5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Сигай Лариса Федоровна</dc:creator>
  <cp:keywords/>
  <dc:description/>
  <cp:lastModifiedBy>Тарасенко Елена Анатольевна</cp:lastModifiedBy>
  <cp:lastPrinted>2023-03-01T13:04:09Z</cp:lastPrinted>
  <dcterms:created xsi:type="dcterms:W3CDTF">2021-11-17T06:07:06Z</dcterms:created>
  <dcterms:modified xsi:type="dcterms:W3CDTF">2024-04-05T10:39:44Z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